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0305" tabRatio="810" activeTab="5"/>
  </bookViews>
  <sheets>
    <sheet name="Project Data Upload" sheetId="3" r:id="rId1"/>
    <sheet name="MICE_New Shillong" sheetId="16" r:id="rId2"/>
    <sheet name="Heliport" sheetId="17" r:id="rId3"/>
    <sheet name="Adventure Tourism" sheetId="18" r:id="rId4"/>
    <sheet name="Shillong Peak Ropeway" sheetId="15" r:id="rId5"/>
    <sheet name="Theme Park" sheetId="20" r:id="rId6"/>
    <sheet name="Summary of Investible Projects" sheetId="21" r:id="rId7"/>
  </sheets>
  <definedNames>
    <definedName name="Stage">#REF!</definedName>
  </definedNames>
  <calcPr calcId="191028"/>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1"/>
  <c r="A4" i="3" l="1"/>
  <c r="A5" s="1"/>
  <c r="A6" s="1"/>
  <c r="A7" s="1"/>
  <c r="A8" s="1"/>
  <c r="A9" s="1"/>
  <c r="A10" s="1"/>
  <c r="A11" s="1"/>
  <c r="A12" s="1"/>
</calcChain>
</file>

<file path=xl/sharedStrings.xml><?xml version="1.0" encoding="utf-8"?>
<sst xmlns="http://schemas.openxmlformats.org/spreadsheetml/2006/main" count="345" uniqueCount="118">
  <si>
    <t xml:space="preserve">
</t>
  </si>
  <si>
    <t>India Investment Grid (IIG): Fields for States Investable Opportunities
All the below mentioned fields are mandatory</t>
  </si>
  <si>
    <t>S. No.</t>
  </si>
  <si>
    <t>Project Name</t>
  </si>
  <si>
    <t>Project Description</t>
  </si>
  <si>
    <t>Total Project Cost 
(in INR Cr)</t>
  </si>
  <si>
    <t>Project Requirement</t>
  </si>
  <si>
    <t>Implementing Agency</t>
  </si>
  <si>
    <t>Project Start Date</t>
  </si>
  <si>
    <t>Estimated Date of Completion</t>
  </si>
  <si>
    <t>Sector</t>
  </si>
  <si>
    <t>Sub-Sector</t>
  </si>
  <si>
    <t xml:space="preserve">Project Brief </t>
  </si>
  <si>
    <t>Mode of Implementation</t>
  </si>
  <si>
    <t>Project Stage</t>
  </si>
  <si>
    <t>Status</t>
  </si>
  <si>
    <t>State</t>
  </si>
  <si>
    <t>District</t>
  </si>
  <si>
    <t>City</t>
  </si>
  <si>
    <t>Project Impact / Benefits</t>
  </si>
  <si>
    <t>Promoter Type</t>
  </si>
  <si>
    <t>Do You Have Active Tenders</t>
  </si>
  <si>
    <t>Project classification</t>
  </si>
  <si>
    <t>PM GatiShakti project</t>
  </si>
  <si>
    <t>In how many locations project is located ?</t>
  </si>
  <si>
    <t>Project Cost Incurred (INR Crs)</t>
  </si>
  <si>
    <t>Is total project cost inclusive of Land Cost ?</t>
  </si>
  <si>
    <t>Land cost value</t>
  </si>
  <si>
    <t>Is this an Externally Aided Project ?</t>
  </si>
  <si>
    <t>Do you have any other sources of funding?</t>
  </si>
  <si>
    <t>Is Required land fully acquired ?</t>
  </si>
  <si>
    <t>Is Right of Way Applicable?</t>
  </si>
  <si>
    <t>Contact Person Name</t>
  </si>
  <si>
    <t>Contact Person Designation</t>
  </si>
  <si>
    <t>Contact Person Email ID</t>
  </si>
  <si>
    <t>Contact Person Contact Number</t>
  </si>
  <si>
    <t>Note</t>
  </si>
  <si>
    <t>Please refer to "Details" sheet for more information</t>
  </si>
  <si>
    <t>Sl.No.</t>
  </si>
  <si>
    <t xml:space="preserve">Field for Investible opportunities </t>
  </si>
  <si>
    <t>Description</t>
  </si>
  <si>
    <t>MICE project in New Shillong</t>
  </si>
  <si>
    <t>Proposed MICE facility in New Shillong. Department of Tourism has 40 acres of land in Mawpdang at the New Shillong Township area.</t>
  </si>
  <si>
    <t>Total Project Cost (in INR Cr)</t>
  </si>
  <si>
    <t xml:space="preserve">Land is owned by the State Government ( Tourism Deptt.). The state govt. is looking for private sector investment to build and operate on a DBOT (Design Build Operate &amp; Transfer)  basis. </t>
  </si>
  <si>
    <t>Directorate of Tourism/ MAL</t>
  </si>
  <si>
    <t>January, 2024</t>
  </si>
  <si>
    <t>January, 2027</t>
  </si>
  <si>
    <t>Tourism</t>
  </si>
  <si>
    <t>Hospitality, MICE (Meetings Incentives Conferences &amp; Exhibitions)</t>
  </si>
  <si>
    <t xml:space="preserve">The proposed facility will have Convention Centre, Meeting Halls, Accommodation facilities, Restaurants, Parking Space, Open Air Theatre, Swimming Pool, Golf Course, etc. to host top international and national conventions. The facility will also have large Amphitheatre for hosting top international and national musical bands, cultural troupes, etc. Shillong is popular as the Rock Capital in the country. The facility will host the important festivals of the state like Cherry Blossom Festival, etc. The proposed location is about 15 km from the Shillong Airport and well connected with the Shillong Eastern By-pass. This facility will also service the proposed new administrative city (Meghalaya Sectt. and all government offices proposed to be shifted here). The new Assembly Building of the Meghalaya Legislative Assembly is also in an advanced state of completion in the vicinity. </t>
  </si>
  <si>
    <t>EPC/PPP on DBOT (Design-Build-Operate-Transfer) mode</t>
  </si>
  <si>
    <t>under proposal stage</t>
  </si>
  <si>
    <t>Meghalaya</t>
  </si>
  <si>
    <t>East Khasi Hills</t>
  </si>
  <si>
    <t>Shillong</t>
  </si>
  <si>
    <t>Increased revenue to the State, employment generation, promotion of the State brand.</t>
  </si>
  <si>
    <t>State Government</t>
  </si>
  <si>
    <t>No</t>
  </si>
  <si>
    <t>Greenfield</t>
  </si>
  <si>
    <t>Yes/ No</t>
  </si>
  <si>
    <t>In how many locations project is located?</t>
  </si>
  <si>
    <t>Is total project cost inclusive of Land Cost</t>
  </si>
  <si>
    <t>Is this an Externally Aided Project</t>
  </si>
  <si>
    <t>Required land fully acquired</t>
  </si>
  <si>
    <t>Contact Number</t>
  </si>
  <si>
    <t>Heliport &amp; Helicopter Services project in A- New Shillong 
B- Balpakram and Siju
C-Sohra</t>
  </si>
  <si>
    <t>Proposed Heliport facility. Department of Tourism has 1 acre of land in the different locations (New Shillong, Siju, Balpakram and Sohra).</t>
  </si>
  <si>
    <t xml:space="preserve">Last mile connectivity is a big challenge to the tourism industry in Meghalaya. With the State's approach for high value tourism, there is a felt need for faster transport facility like heliport that could connect more tourist destinations in a shorter span. The proposed project will also help enhance high value tourism by providing transport facility that will circumvent the difficulties and challenges faced by road transport. </t>
  </si>
  <si>
    <t>January, 2025</t>
  </si>
  <si>
    <t>Transport</t>
  </si>
  <si>
    <t>The proposed heliport will reduce travel time and provide unique/ exciting experience to the tourists in these destinations. The facility will also add more tourist destinations in the existing tourism map. The infrastructure requirement will be according to the latest standard which a visitor is looking for with a focus on local design and material. The infrastructure created will therefore, blend with the envrionment and be sustainable, easily maintained by the local community, and safe. The involvement of various agencies like cane and bamboo technology interms of bamboo architecture which is a locally and abundantly available product and serve the purpose. The activities should be planned accordingly with a strong focus on the concept of mixed of day and week-end tourism attracting both domestic and foreign visitors.</t>
  </si>
  <si>
    <t>East Khasi Hills &amp; Garo Hills</t>
  </si>
  <si>
    <t>Improved connectivity, reduced travel time, increased revenue to the State, employment generation, etc.</t>
  </si>
  <si>
    <t>Yes / No</t>
  </si>
  <si>
    <t>Greenfield / Brownfield</t>
  </si>
  <si>
    <t>All district of Meghalaya</t>
  </si>
  <si>
    <t>S.No.</t>
  </si>
  <si>
    <t xml:space="preserve">Adventure Tourism: Land -based, Water-based and Air- based </t>
  </si>
  <si>
    <t>Proposed land-based, water-based and air-based activities at different locations of the state for more professional and excellent safety standards for operating and managing adventure tourism activities</t>
  </si>
  <si>
    <t>Meghalaya state is endowed with many locations having tremendous potential for adventure tourism. The proposed project will tap the potential to attract private sector investment for providing excellent services and equipments on various adventure related tourism activities like caving, river rafting, hot air balloon and para-gliding, etc.</t>
  </si>
  <si>
    <t>The proposed project will enhance the overall experience of the visitors being able to immerse and partake in the adventure activities. Adventure tourism activities involve a high level of risk and require a greater level of expertise, skills, training and experience. All adventure activities involve inherent risk of harm and adventure activity service providers have to manage those risks. The degree of risk varies among activities and locations. It is important that adventure activity providers be trained and equipped with world class equipment for the different adventure activities within the state. The key areas of focus for the project will be Skill Development of Adventure Activity Service Providers, Skill Training and capacity building of local communities, Certification for Adventure Activity Service Providers and Adventure Tourism Equipment</t>
  </si>
  <si>
    <t>PPP on Management Contract mode</t>
  </si>
  <si>
    <t>All districts of Meghalaya</t>
  </si>
  <si>
    <t>Increased revenue to the State, employment generation and creation of new adventure tourism products and the promotion of the state brand.</t>
  </si>
  <si>
    <t>Shillong Peak Ropeway</t>
  </si>
  <si>
    <t>The Shillong Peak Ropeway Project is one of several sub-projects under Meghalaya Ecotourism Infrastructure Development Project (MEIDP) funded by New Development Bank. The project is estimated at INR 138 crore and RITES, a Govt. of India Undertaking is the Consultant that made the Detailed Project Report. RITES would also be supporting Govt. of Meghalaya in the procurement and supervision of civil works. The agency is specialized in similar projects with a proven record. The length of the Ropeway will be 955 meters. The proposed lower terminal point (LTP) of the Ropeway is located near Forest Nursery, Laban and the upper terminal point (UTP) is located near Viewpoint of Shillong Peak. Tourism Department, Government of Meghalaya will be implementing the project as a Project Implementation Unit under MEIDP. The Shillong Peak Ropeway Project will be completed in approximately 36 months.</t>
  </si>
  <si>
    <t>This project is being funded through External aid and State fund. For O&amp;M of the ropeway asset, State Government would invite investment from the private sector on Management Contract (with rehabilitation/ expansion) mode.</t>
  </si>
  <si>
    <t>MAL</t>
  </si>
  <si>
    <t>TBD</t>
  </si>
  <si>
    <t>PPP on Management Contract (with rehabilitation/ expansion) mode</t>
  </si>
  <si>
    <t>Upper Shillong</t>
  </si>
  <si>
    <t>Improved connectivity, reduced travel time, reduced carbon emission, increased revenue to the State, employment generation, etc.</t>
  </si>
  <si>
    <t xml:space="preserve">Greenfield </t>
  </si>
  <si>
    <t>One district - East Khasi Hills District</t>
  </si>
  <si>
    <t>Yes</t>
  </si>
  <si>
    <t>Sustainable Theme Park project</t>
  </si>
  <si>
    <t xml:space="preserve">The proposed project is a first of its kind in the northeast region with unique features. It aims to combine fun, recreation with experiential facilities built in an environmentally sustainable manner. The project will build onto the existing topography and facilities designed to blend into it, thus enhancing the value and not degrading the existing site environmentally. The proposed sustainable theme park will also cater to a wider audience from Northeast region and the country. The proposed location with an area of approx. 100 acres is owned by the State Government. It is located in Byrnihat, Ri-Bhoi, which is about 28 km from Guwahati Airport and around 74 km from Shillong Airport. </t>
  </si>
  <si>
    <t xml:space="preserve">Need for an iconic recreational and experiential facility which is environmentally and economically sustainable. </t>
  </si>
  <si>
    <t>Tourism Department</t>
  </si>
  <si>
    <t>December, 2026</t>
  </si>
  <si>
    <t>Hospitality, leisure &amp; recreation</t>
  </si>
  <si>
    <t>To attract visitors to the area with rides and attractions (roller coasters, water rides, ferris wheels, dark rides, etc) which will boost the local and state economy. Parks provide intrinsic environmental, aesthetic and create benefits to our state.  With parks packed with rides, there are losts of seasonal and summer jobs in the numerous roles (hospitality sector, retail, marketing, etc). The proposed project will also include the following ancillary facilities:
1. Accommodation facility (Hotels, cottages, etc.)
2. Parking facility (MLCP)
3. Restaurants
4. Sanitation facilities
5. Medical Centre 
6. Facilities for the differently-abled and senior citizens
7. Shuttle services using e-Vehicles
8. Retail stores for souvenirs, park-related merchandise, etc.</t>
  </si>
  <si>
    <t>Preliminary reconnaissance stage to study the feasibility</t>
  </si>
  <si>
    <t>Ri-Bhoi</t>
  </si>
  <si>
    <t>near Guwahati</t>
  </si>
  <si>
    <t>Increased revenue to the State, employment generation, promotion of State brand as a favored tourist destination</t>
  </si>
  <si>
    <t>In Byrnihat, Ri-Bhoi District.</t>
  </si>
  <si>
    <t>NA</t>
  </si>
  <si>
    <t>State Government owned land</t>
  </si>
  <si>
    <t xml:space="preserve">Summary of Investible Projects </t>
  </si>
  <si>
    <t>Name of the Project</t>
  </si>
  <si>
    <t>Cost in INR (Cr.)</t>
  </si>
  <si>
    <t>MICE tourism in New Shillong</t>
  </si>
  <si>
    <t>Heliport &amp; Helicopter Services</t>
  </si>
  <si>
    <t>Adventure Tourism</t>
  </si>
  <si>
    <t>Sustainable Theme Park</t>
  </si>
  <si>
    <t>Total</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</si>
</sst>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0"/>
      <color rgb="FF00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7" fillId="0" borderId="0"/>
    <xf numFmtId="164" fontId="1" fillId="0" borderId="0" applyFont="0" applyFill="0" applyBorder="0" applyAlignment="0" applyProtection="0"/>
  </cellStyleXfs>
  <cellXfs count="34">
    <xf numFmtId="0" fontId="0" fillId="0" borderId="0" xfId="0"/>
    <xf numFmtId="0" fontId="0" fillId="0" borderId="1" xfId="0" applyBorder="1"/>
    <xf numFmtId="0" fontId="0" fillId="0" borderId="0" xfId="0" applyAlignment="1">
      <alignment horizontal="left"/>
    </xf>
    <xf numFmtId="9" fontId="1" fillId="0" borderId="1" xfId="1" applyFont="1" applyFill="1" applyBorder="1" applyAlignment="1">
      <alignment horizontal="left" wrapText="1"/>
    </xf>
    <xf numFmtId="9" fontId="1" fillId="0" borderId="1" xfId="1" applyFont="1" applyFill="1" applyBorder="1" applyAlignment="1">
      <alignment horizontal="left"/>
    </xf>
    <xf numFmtId="9" fontId="3" fillId="0" borderId="1" xfId="1" applyFont="1" applyBorder="1" applyAlignment="1">
      <alignment horizontal="left" vertical="center" wrapText="1"/>
    </xf>
    <xf numFmtId="0" fontId="0" fillId="0" borderId="0" xfId="0" applyAlignment="1">
      <alignment vertical="center"/>
    </xf>
    <xf numFmtId="0" fontId="3" fillId="0" borderId="1" xfId="0" applyFont="1" applyBorder="1" applyAlignment="1">
      <alignment horizontal="left" vertical="center" wrapText="1"/>
    </xf>
    <xf numFmtId="9" fontId="0" fillId="0" borderId="1" xfId="1" applyFont="1" applyBorder="1"/>
    <xf numFmtId="0" fontId="0" fillId="0" borderId="0" xfId="0"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0" fillId="0" borderId="1" xfId="0" applyBorder="1" applyAlignment="1">
      <alignment vertical="center"/>
    </xf>
    <xf numFmtId="9" fontId="5" fillId="3" borderId="1" xfId="1" applyFont="1" applyFill="1" applyBorder="1" applyAlignment="1">
      <alignment horizontal="center" vertical="center" wrapText="1"/>
    </xf>
    <xf numFmtId="0" fontId="6" fillId="0" borderId="0" xfId="0" applyFont="1" applyAlignment="1">
      <alignment horizontal="center"/>
    </xf>
    <xf numFmtId="9" fontId="5" fillId="4" borderId="1" xfId="1" applyFont="1" applyFill="1" applyBorder="1" applyAlignment="1">
      <alignment horizontal="center" vertical="center"/>
    </xf>
    <xf numFmtId="0" fontId="5"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9" fontId="1" fillId="0" borderId="1" xfId="1" applyFont="1" applyFill="1" applyBorder="1" applyAlignment="1">
      <alignment horizontal="left" vertical="top" wrapText="1"/>
    </xf>
    <xf numFmtId="0" fontId="1" fillId="0" borderId="1" xfId="1" applyNumberFormat="1" applyFont="1" applyFill="1" applyBorder="1" applyAlignment="1">
      <alignment horizontal="left"/>
    </xf>
    <xf numFmtId="2" fontId="1" fillId="0" borderId="1" xfId="1" applyNumberFormat="1" applyFont="1" applyFill="1" applyBorder="1" applyAlignment="1">
      <alignment horizontal="left"/>
    </xf>
    <xf numFmtId="0" fontId="0" fillId="0" borderId="0" xfId="0" applyAlignment="1">
      <alignment wrapText="1"/>
    </xf>
    <xf numFmtId="0" fontId="3" fillId="0" borderId="0" xfId="0" applyFont="1"/>
    <xf numFmtId="9" fontId="0" fillId="0" borderId="1" xfId="1" applyFont="1" applyFill="1" applyBorder="1" applyAlignment="1">
      <alignment horizontal="left" vertical="top" wrapText="1"/>
    </xf>
    <xf numFmtId="9" fontId="0" fillId="0" borderId="1" xfId="1" applyFont="1" applyFill="1" applyBorder="1" applyAlignment="1">
      <alignment horizontal="left" wrapText="1"/>
    </xf>
    <xf numFmtId="0" fontId="3" fillId="0" borderId="4" xfId="0" applyFont="1" applyBorder="1"/>
    <xf numFmtId="0" fontId="3" fillId="0" borderId="4" xfId="0" applyFont="1" applyBorder="1" applyAlignment="1">
      <alignment wrapText="1"/>
    </xf>
    <xf numFmtId="0" fontId="0" fillId="0" borderId="4" xfId="0" applyBorder="1"/>
    <xf numFmtId="0" fontId="3" fillId="0" borderId="4" xfId="0" applyFont="1" applyBorder="1" applyAlignment="1">
      <alignment horizontal="right"/>
    </xf>
    <xf numFmtId="0" fontId="0" fillId="0" borderId="0" xfId="0" applyAlignment="1">
      <alignment horizontal="left" vertical="center"/>
    </xf>
    <xf numFmtId="165" fontId="0" fillId="0" borderId="4" xfId="3" applyNumberFormat="1" applyFont="1" applyBorder="1"/>
    <xf numFmtId="165" fontId="3" fillId="0" borderId="4" xfId="3" applyNumberFormat="1" applyFont="1" applyBorder="1"/>
    <xf numFmtId="0" fontId="3" fillId="0" borderId="4" xfId="0" applyFont="1" applyBorder="1" applyAlignment="1">
      <alignment horizontal="center"/>
    </xf>
  </cellXfs>
  <cellStyles count="4">
    <cellStyle name="Comma" xfId="3" builtinId="3"/>
    <cellStyle name="Normal" xfId="0" builtinId="0"/>
    <cellStyle name="Normal 5"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1</xdr:col>
      <xdr:colOff>1191795</xdr:colOff>
      <xdr:row>0</xdr:row>
      <xdr:rowOff>469820</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239977</xdr:colOff>
      <xdr:row>1</xdr:row>
      <xdr:rowOff>29928</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4043" y="9525"/>
          <a:ext cx="705582" cy="5178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H14"/>
  <sheetViews>
    <sheetView zoomScale="90" zoomScaleNormal="90" workbookViewId="0">
      <selection activeCell="B2" sqref="B2"/>
    </sheetView>
  </sheetViews>
  <sheetFormatPr defaultColWidth="8.85546875" defaultRowHeight="15"/>
  <cols>
    <col min="1" max="1" width="8.5703125" customWidth="1"/>
    <col min="2" max="2" width="28.85546875" bestFit="1" customWidth="1"/>
    <col min="3" max="3" width="82.140625" bestFit="1" customWidth="1"/>
    <col min="4" max="4" width="23.85546875" customWidth="1"/>
    <col min="5" max="5" width="21.85546875" bestFit="1" customWidth="1"/>
    <col min="6" max="6" width="22.85546875" bestFit="1" customWidth="1"/>
    <col min="7" max="7" width="18.85546875" bestFit="1" customWidth="1"/>
    <col min="8" max="8" width="22.5703125" customWidth="1"/>
    <col min="9" max="9" width="17" customWidth="1"/>
    <col min="10" max="10" width="15.85546875" customWidth="1"/>
    <col min="11" max="11" width="21.5703125" customWidth="1"/>
    <col min="12" max="12" width="26.140625" bestFit="1" customWidth="1"/>
    <col min="13" max="13" width="22.140625" customWidth="1"/>
    <col min="14" max="17" width="15.140625" customWidth="1"/>
    <col min="18" max="18" width="25.85546875" bestFit="1" customWidth="1"/>
    <col min="19" max="19" width="19.140625" customWidth="1"/>
    <col min="20" max="20" width="29" bestFit="1" customWidth="1"/>
    <col min="21" max="21" width="21.42578125" bestFit="1" customWidth="1"/>
    <col min="22" max="22" width="23" bestFit="1" customWidth="1"/>
    <col min="23" max="23" width="32.140625" bestFit="1" customWidth="1"/>
    <col min="24" max="24" width="31.140625" bestFit="1" customWidth="1"/>
    <col min="25" max="25" width="29.42578125" bestFit="1" customWidth="1"/>
    <col min="26" max="26" width="16.140625" bestFit="1" customWidth="1"/>
    <col min="27" max="27" width="26.85546875" bestFit="1" customWidth="1"/>
    <col min="28" max="28" width="30.42578125" customWidth="1"/>
    <col min="29" max="29" width="22" bestFit="1" customWidth="1"/>
    <col min="30" max="30" width="28.140625" bestFit="1" customWidth="1"/>
    <col min="31" max="34" width="22.85546875" customWidth="1"/>
  </cols>
  <sheetData>
    <row r="1" spans="1:34" ht="56.25">
      <c r="A1" s="10" t="s">
        <v>0</v>
      </c>
      <c r="B1" s="11"/>
      <c r="C1" s="16" t="s">
        <v>1</v>
      </c>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row>
    <row r="2" spans="1:34" s="14" customFormat="1" ht="37.5">
      <c r="A2" s="13" t="s">
        <v>2</v>
      </c>
      <c r="B2" s="13" t="s">
        <v>3</v>
      </c>
      <c r="C2" s="13" t="s">
        <v>4</v>
      </c>
      <c r="D2" s="13" t="s">
        <v>5</v>
      </c>
      <c r="E2" s="13" t="s">
        <v>6</v>
      </c>
      <c r="F2" s="13" t="s">
        <v>7</v>
      </c>
      <c r="G2" s="13" t="s">
        <v>8</v>
      </c>
      <c r="H2" s="13" t="s">
        <v>9</v>
      </c>
      <c r="I2" s="13" t="s">
        <v>10</v>
      </c>
      <c r="J2" s="13" t="s">
        <v>11</v>
      </c>
      <c r="K2" s="13" t="s">
        <v>12</v>
      </c>
      <c r="L2" s="13" t="s">
        <v>13</v>
      </c>
      <c r="M2" s="13" t="s">
        <v>14</v>
      </c>
      <c r="N2" s="13" t="s">
        <v>15</v>
      </c>
      <c r="O2" s="13" t="s">
        <v>16</v>
      </c>
      <c r="P2" s="13" t="s">
        <v>17</v>
      </c>
      <c r="Q2" s="13" t="s">
        <v>18</v>
      </c>
      <c r="R2" s="13" t="s">
        <v>19</v>
      </c>
      <c r="S2" s="13" t="s">
        <v>20</v>
      </c>
      <c r="T2" s="13" t="s">
        <v>21</v>
      </c>
      <c r="U2" s="13" t="s">
        <v>22</v>
      </c>
      <c r="V2" s="13" t="s">
        <v>23</v>
      </c>
      <c r="W2" s="13" t="s">
        <v>24</v>
      </c>
      <c r="X2" s="13" t="s">
        <v>25</v>
      </c>
      <c r="Y2" s="13" t="s">
        <v>26</v>
      </c>
      <c r="Z2" s="13" t="s">
        <v>27</v>
      </c>
      <c r="AA2" s="13" t="s">
        <v>28</v>
      </c>
      <c r="AB2" s="13" t="s">
        <v>29</v>
      </c>
      <c r="AC2" s="13" t="s">
        <v>30</v>
      </c>
      <c r="AD2" s="13" t="s">
        <v>31</v>
      </c>
      <c r="AE2" s="13" t="s">
        <v>32</v>
      </c>
      <c r="AF2" s="13" t="s">
        <v>33</v>
      </c>
      <c r="AG2" s="13" t="s">
        <v>34</v>
      </c>
      <c r="AH2" s="13" t="s">
        <v>35</v>
      </c>
    </row>
    <row r="3" spans="1:34">
      <c r="A3" s="1">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c r="A4" s="1">
        <f>A3+1</f>
        <v>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5" spans="1:34">
      <c r="A5" s="1">
        <f t="shared" ref="A5:A12" si="0">A4+1</f>
        <v>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row>
    <row r="6" spans="1:34">
      <c r="A6" s="1">
        <f t="shared" si="0"/>
        <v>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c r="A7" s="1">
        <f t="shared" si="0"/>
        <v>5</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34">
      <c r="A8" s="1">
        <f t="shared" si="0"/>
        <v>6</v>
      </c>
      <c r="B8" s="8"/>
      <c r="C8" s="8"/>
      <c r="D8" s="8"/>
      <c r="E8" s="8"/>
      <c r="F8" s="1"/>
      <c r="G8" s="8"/>
      <c r="H8" s="8"/>
      <c r="I8" s="8"/>
      <c r="J8" s="8"/>
      <c r="K8" s="8"/>
      <c r="L8" s="8"/>
      <c r="M8" s="8"/>
      <c r="N8" s="8"/>
      <c r="O8" s="8"/>
      <c r="P8" s="8"/>
      <c r="Q8" s="8"/>
      <c r="R8" s="8"/>
      <c r="S8" s="8"/>
      <c r="T8" s="8"/>
      <c r="U8" s="8"/>
      <c r="V8" s="8"/>
      <c r="W8" s="8"/>
      <c r="X8" s="8"/>
      <c r="Y8" s="8"/>
      <c r="Z8" s="8"/>
      <c r="AA8" s="8"/>
      <c r="AB8" s="8"/>
      <c r="AC8" s="8"/>
      <c r="AD8" s="8"/>
      <c r="AE8" s="8"/>
      <c r="AF8" s="8"/>
      <c r="AG8" s="8"/>
      <c r="AH8" s="8"/>
    </row>
    <row r="9" spans="1:34">
      <c r="A9" s="1">
        <f t="shared" si="0"/>
        <v>7</v>
      </c>
      <c r="B9" s="1"/>
      <c r="C9" s="1"/>
      <c r="D9" s="1"/>
      <c r="E9" s="1"/>
      <c r="F9" s="1"/>
      <c r="G9" s="1"/>
      <c r="H9" s="1"/>
      <c r="I9" s="1"/>
      <c r="J9" s="1"/>
      <c r="K9" s="8"/>
      <c r="L9" s="1"/>
      <c r="M9" s="1"/>
      <c r="N9" s="1"/>
      <c r="O9" s="1"/>
      <c r="P9" s="1"/>
      <c r="Q9" s="1"/>
      <c r="R9" s="1"/>
      <c r="S9" s="1"/>
      <c r="T9" s="1"/>
      <c r="U9" s="1"/>
      <c r="V9" s="1"/>
      <c r="W9" s="1"/>
      <c r="X9" s="1"/>
      <c r="Y9" s="1"/>
      <c r="Z9" s="1"/>
      <c r="AA9" s="1"/>
      <c r="AB9" s="1"/>
      <c r="AC9" s="1"/>
      <c r="AD9" s="1"/>
      <c r="AE9" s="1"/>
      <c r="AF9" s="1"/>
      <c r="AG9" s="1"/>
      <c r="AH9" s="1"/>
    </row>
    <row r="10" spans="1:34">
      <c r="A10" s="1">
        <f t="shared" si="0"/>
        <v>8</v>
      </c>
      <c r="C10" s="1"/>
      <c r="D10" s="1"/>
      <c r="E10" s="1"/>
      <c r="F10" s="1"/>
      <c r="G10" s="1"/>
      <c r="H10" s="1"/>
      <c r="I10" s="1"/>
      <c r="J10" s="1"/>
      <c r="K10" s="8"/>
      <c r="L10" s="1"/>
      <c r="M10" s="1"/>
      <c r="N10" s="1"/>
      <c r="O10" s="1"/>
      <c r="P10" s="1"/>
      <c r="Q10" s="1"/>
      <c r="R10" s="1"/>
      <c r="S10" s="1"/>
      <c r="T10" s="1"/>
      <c r="U10" s="1"/>
      <c r="V10" s="1"/>
      <c r="W10" s="1"/>
      <c r="X10" s="1"/>
      <c r="Y10" s="1"/>
      <c r="Z10" s="1"/>
      <c r="AA10" s="1"/>
      <c r="AB10" s="1"/>
      <c r="AC10" s="1"/>
      <c r="AD10" s="1"/>
      <c r="AE10" s="1"/>
      <c r="AF10" s="1"/>
      <c r="AG10" s="1"/>
      <c r="AH10" s="1"/>
    </row>
    <row r="11" spans="1:34">
      <c r="A11" s="1">
        <f t="shared" si="0"/>
        <v>9</v>
      </c>
      <c r="B11" s="1"/>
      <c r="C11" s="1"/>
      <c r="D11" s="1"/>
      <c r="E11" s="1"/>
      <c r="F11" s="1"/>
      <c r="G11" s="1"/>
      <c r="H11" s="1"/>
      <c r="I11" s="1"/>
      <c r="J11" s="1"/>
      <c r="K11" s="8"/>
      <c r="L11" s="1"/>
      <c r="M11" s="1"/>
      <c r="N11" s="1"/>
      <c r="O11" s="1"/>
      <c r="P11" s="1"/>
      <c r="Q11" s="1"/>
      <c r="R11" s="1"/>
      <c r="S11" s="1"/>
      <c r="T11" s="1"/>
      <c r="U11" s="1"/>
      <c r="V11" s="1"/>
      <c r="W11" s="1"/>
      <c r="X11" s="1"/>
      <c r="Y11" s="1"/>
      <c r="Z11" s="1"/>
      <c r="AA11" s="1"/>
      <c r="AB11" s="1"/>
      <c r="AC11" s="1"/>
      <c r="AD11" s="1"/>
      <c r="AE11" s="1"/>
      <c r="AF11" s="1"/>
      <c r="AG11" s="1"/>
      <c r="AH11" s="1"/>
    </row>
    <row r="12" spans="1:34">
      <c r="A12" s="1">
        <f t="shared" si="0"/>
        <v>10</v>
      </c>
      <c r="B12" s="1"/>
      <c r="C12" s="1"/>
      <c r="D12" s="1"/>
      <c r="E12" s="1"/>
      <c r="F12" s="1"/>
      <c r="G12" s="1"/>
      <c r="H12" s="1"/>
      <c r="I12" s="1"/>
      <c r="J12" s="1"/>
      <c r="K12" s="8"/>
      <c r="L12" s="1"/>
      <c r="M12" s="1"/>
      <c r="N12" s="1"/>
      <c r="O12" s="1"/>
      <c r="P12" s="1"/>
      <c r="Q12" s="1"/>
      <c r="R12" s="1"/>
      <c r="S12" s="1"/>
      <c r="T12" s="1"/>
      <c r="U12" s="1"/>
      <c r="V12" s="1"/>
      <c r="W12" s="1"/>
      <c r="X12" s="1"/>
      <c r="Y12" s="1"/>
      <c r="Z12" s="1"/>
      <c r="AA12" s="1"/>
      <c r="AB12" s="1"/>
      <c r="AC12" s="1"/>
      <c r="AD12" s="1"/>
      <c r="AE12" s="1"/>
      <c r="AF12" s="1"/>
      <c r="AG12" s="1"/>
      <c r="AH12" s="1"/>
    </row>
    <row r="14" spans="1:34" ht="18.75">
      <c r="B14" s="15" t="s">
        <v>36</v>
      </c>
      <c r="C14" s="15" t="s">
        <v>37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C34"/>
  <sheetViews>
    <sheetView workbookViewId="0">
      <selection activeCell="B1" sqref="B1"/>
    </sheetView>
  </sheetViews>
  <sheetFormatPr defaultRowHeight="15"/>
  <cols>
    <col min="1" max="1" width="6.5703125" style="6" customWidth="1"/>
    <col min="2" max="2" width="35.85546875" style="9" bestFit="1" customWidth="1"/>
    <col min="3" max="3" width="73.85546875" style="2" customWidth="1"/>
  </cols>
  <sheetData>
    <row r="1" spans="1:3" s="6" customFormat="1" ht="28.5" customHeight="1">
      <c r="A1" s="17" t="s">
        <v>38</v>
      </c>
      <c r="B1" s="17" t="s">
        <v>39</v>
      </c>
      <c r="C1" s="18" t="s">
        <v>40</v>
      </c>
    </row>
    <row r="2" spans="1:3">
      <c r="A2" s="12">
        <v>1</v>
      </c>
      <c r="B2" s="5" t="s">
        <v>3</v>
      </c>
      <c r="C2" s="3" t="s">
        <v>41</v>
      </c>
    </row>
    <row r="3" spans="1:3" ht="30">
      <c r="A3" s="12">
        <v>2</v>
      </c>
      <c r="B3" s="5" t="s">
        <v>4</v>
      </c>
      <c r="C3" s="19" t="s">
        <v>42</v>
      </c>
    </row>
    <row r="4" spans="1:3">
      <c r="A4" s="12">
        <v>3</v>
      </c>
      <c r="B4" s="5" t="s">
        <v>43</v>
      </c>
      <c r="C4" s="21">
        <v>1220</v>
      </c>
    </row>
    <row r="5" spans="1:3" ht="45">
      <c r="A5" s="12">
        <v>4</v>
      </c>
      <c r="B5" s="5" t="s">
        <v>6</v>
      </c>
      <c r="C5" s="3" t="s">
        <v>44</v>
      </c>
    </row>
    <row r="6" spans="1:3">
      <c r="A6" s="12">
        <v>5</v>
      </c>
      <c r="B6" s="5" t="s">
        <v>7</v>
      </c>
      <c r="C6" s="4" t="s">
        <v>45</v>
      </c>
    </row>
    <row r="7" spans="1:3">
      <c r="A7" s="12">
        <v>6</v>
      </c>
      <c r="B7" s="5" t="s">
        <v>8</v>
      </c>
      <c r="C7" s="4" t="s">
        <v>46</v>
      </c>
    </row>
    <row r="8" spans="1:3">
      <c r="A8" s="12">
        <v>7</v>
      </c>
      <c r="B8" s="5" t="s">
        <v>9</v>
      </c>
      <c r="C8" s="4" t="s">
        <v>47</v>
      </c>
    </row>
    <row r="9" spans="1:3">
      <c r="A9" s="12">
        <v>8</v>
      </c>
      <c r="B9" s="5" t="s">
        <v>10</v>
      </c>
      <c r="C9" s="4" t="s">
        <v>48</v>
      </c>
    </row>
    <row r="10" spans="1:3">
      <c r="A10" s="12">
        <v>9</v>
      </c>
      <c r="B10" s="5" t="s">
        <v>11</v>
      </c>
      <c r="C10" s="3" t="s">
        <v>49</v>
      </c>
    </row>
    <row r="11" spans="1:3" ht="180">
      <c r="A11" s="12">
        <v>10</v>
      </c>
      <c r="B11" s="5" t="s">
        <v>12</v>
      </c>
      <c r="C11" s="3" t="s">
        <v>50</v>
      </c>
    </row>
    <row r="12" spans="1:3">
      <c r="A12" s="12">
        <v>11</v>
      </c>
      <c r="B12" s="5" t="s">
        <v>13</v>
      </c>
      <c r="C12" s="4" t="s">
        <v>51</v>
      </c>
    </row>
    <row r="13" spans="1:3">
      <c r="A13" s="12">
        <v>12</v>
      </c>
      <c r="B13" s="5" t="s">
        <v>14</v>
      </c>
      <c r="C13" s="4" t="s">
        <v>52</v>
      </c>
    </row>
    <row r="14" spans="1:3">
      <c r="A14" s="12">
        <v>13</v>
      </c>
      <c r="B14" s="5" t="s">
        <v>15</v>
      </c>
      <c r="C14" s="3" t="s">
        <v>52</v>
      </c>
    </row>
    <row r="15" spans="1:3">
      <c r="A15" s="12">
        <v>14</v>
      </c>
      <c r="B15" s="5" t="s">
        <v>16</v>
      </c>
      <c r="C15" s="4" t="s">
        <v>53</v>
      </c>
    </row>
    <row r="16" spans="1:3">
      <c r="A16" s="12">
        <v>15</v>
      </c>
      <c r="B16" s="5" t="s">
        <v>17</v>
      </c>
      <c r="C16" s="4" t="s">
        <v>54</v>
      </c>
    </row>
    <row r="17" spans="1:3">
      <c r="A17" s="12">
        <v>16</v>
      </c>
      <c r="B17" s="5" t="s">
        <v>18</v>
      </c>
      <c r="C17" s="4" t="s">
        <v>55</v>
      </c>
    </row>
    <row r="18" spans="1:3">
      <c r="A18" s="12">
        <v>17</v>
      </c>
      <c r="B18" s="5" t="s">
        <v>19</v>
      </c>
      <c r="C18" s="4" t="s">
        <v>56</v>
      </c>
    </row>
    <row r="19" spans="1:3">
      <c r="A19" s="12">
        <v>18</v>
      </c>
      <c r="B19" s="7" t="s">
        <v>20</v>
      </c>
      <c r="C19" s="3" t="s">
        <v>57</v>
      </c>
    </row>
    <row r="20" spans="1:3">
      <c r="A20" s="12">
        <v>19</v>
      </c>
      <c r="B20" s="7" t="s">
        <v>21</v>
      </c>
      <c r="C20" s="4" t="s">
        <v>58</v>
      </c>
    </row>
    <row r="21" spans="1:3">
      <c r="A21" s="12">
        <v>20</v>
      </c>
      <c r="B21" s="7" t="s">
        <v>22</v>
      </c>
      <c r="C21" s="4" t="s">
        <v>59</v>
      </c>
    </row>
    <row r="22" spans="1:3">
      <c r="A22" s="12">
        <v>21</v>
      </c>
      <c r="B22" s="7" t="s">
        <v>23</v>
      </c>
      <c r="C22" s="4" t="s">
        <v>60</v>
      </c>
    </row>
    <row r="23" spans="1:3" ht="30">
      <c r="A23" s="12">
        <v>22</v>
      </c>
      <c r="B23" s="7" t="s">
        <v>61</v>
      </c>
      <c r="C23" s="4" t="s">
        <v>54</v>
      </c>
    </row>
    <row r="24" spans="1:3">
      <c r="A24" s="12">
        <v>23</v>
      </c>
      <c r="B24" s="7" t="s">
        <v>25</v>
      </c>
      <c r="C24" s="4"/>
    </row>
    <row r="25" spans="1:3" ht="30">
      <c r="A25" s="12">
        <v>24</v>
      </c>
      <c r="B25" s="7" t="s">
        <v>62</v>
      </c>
      <c r="C25" s="4" t="s">
        <v>58</v>
      </c>
    </row>
    <row r="26" spans="1:3">
      <c r="A26" s="12">
        <v>25</v>
      </c>
      <c r="B26" s="7" t="s">
        <v>27</v>
      </c>
      <c r="C26" s="4"/>
    </row>
    <row r="27" spans="1:3">
      <c r="A27" s="12">
        <v>26</v>
      </c>
      <c r="B27" s="7" t="s">
        <v>63</v>
      </c>
      <c r="C27" s="4" t="s">
        <v>58</v>
      </c>
    </row>
    <row r="28" spans="1:3" ht="30">
      <c r="A28" s="12">
        <v>27</v>
      </c>
      <c r="B28" s="7" t="s">
        <v>29</v>
      </c>
      <c r="C28" s="4" t="s">
        <v>58</v>
      </c>
    </row>
    <row r="29" spans="1:3">
      <c r="A29" s="12">
        <v>28</v>
      </c>
      <c r="B29" s="7" t="s">
        <v>64</v>
      </c>
      <c r="C29" s="4" t="s">
        <v>58</v>
      </c>
    </row>
    <row r="30" spans="1:3">
      <c r="A30" s="12">
        <v>29</v>
      </c>
      <c r="B30" s="7" t="s">
        <v>31</v>
      </c>
      <c r="C30" s="4"/>
    </row>
    <row r="31" spans="1:3">
      <c r="A31" s="12">
        <v>30</v>
      </c>
      <c r="B31" s="5" t="s">
        <v>32</v>
      </c>
      <c r="C31" s="4"/>
    </row>
    <row r="32" spans="1:3">
      <c r="A32" s="12">
        <v>31</v>
      </c>
      <c r="B32" s="5" t="s">
        <v>33</v>
      </c>
      <c r="C32" s="4"/>
    </row>
    <row r="33" spans="1:3">
      <c r="A33" s="12">
        <v>32</v>
      </c>
      <c r="B33" s="5" t="s">
        <v>34</v>
      </c>
      <c r="C33" s="4"/>
    </row>
    <row r="34" spans="1:3">
      <c r="A34" s="12">
        <v>33</v>
      </c>
      <c r="B34" s="5" t="s">
        <v>65</v>
      </c>
      <c r="C34"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34"/>
  <sheetViews>
    <sheetView workbookViewId="0">
      <selection activeCell="C2" sqref="C2"/>
    </sheetView>
  </sheetViews>
  <sheetFormatPr defaultRowHeight="15"/>
  <cols>
    <col min="1" max="1" width="6.5703125" style="6" customWidth="1"/>
    <col min="2" max="2" width="35.85546875" style="9" bestFit="1" customWidth="1"/>
    <col min="3" max="3" width="73.85546875" style="2" customWidth="1"/>
  </cols>
  <sheetData>
    <row r="1" spans="1:3" s="6" customFormat="1" ht="28.5" customHeight="1">
      <c r="A1" s="17" t="s">
        <v>38</v>
      </c>
      <c r="B1" s="17" t="s">
        <v>39</v>
      </c>
      <c r="C1" s="18" t="s">
        <v>40</v>
      </c>
    </row>
    <row r="2" spans="1:3" ht="45">
      <c r="A2" s="12">
        <v>1</v>
      </c>
      <c r="B2" s="5" t="s">
        <v>3</v>
      </c>
      <c r="C2" s="25" t="s">
        <v>66</v>
      </c>
    </row>
    <row r="3" spans="1:3" ht="30">
      <c r="A3" s="12">
        <v>2</v>
      </c>
      <c r="B3" s="5" t="s">
        <v>4</v>
      </c>
      <c r="C3" s="19" t="s">
        <v>67</v>
      </c>
    </row>
    <row r="4" spans="1:3">
      <c r="A4" s="12">
        <v>3</v>
      </c>
      <c r="B4" s="5" t="s">
        <v>43</v>
      </c>
      <c r="C4" s="21">
        <v>300</v>
      </c>
    </row>
    <row r="5" spans="1:3" ht="90">
      <c r="A5" s="12">
        <v>4</v>
      </c>
      <c r="B5" s="5" t="s">
        <v>6</v>
      </c>
      <c r="C5" s="3" t="s">
        <v>68</v>
      </c>
    </row>
    <row r="6" spans="1:3">
      <c r="A6" s="12">
        <v>5</v>
      </c>
      <c r="B6" s="5" t="s">
        <v>7</v>
      </c>
      <c r="C6" s="4" t="s">
        <v>45</v>
      </c>
    </row>
    <row r="7" spans="1:3">
      <c r="A7" s="12">
        <v>6</v>
      </c>
      <c r="B7" s="5" t="s">
        <v>8</v>
      </c>
      <c r="C7" s="4" t="s">
        <v>46</v>
      </c>
    </row>
    <row r="8" spans="1:3">
      <c r="A8" s="12">
        <v>7</v>
      </c>
      <c r="B8" s="5" t="s">
        <v>9</v>
      </c>
      <c r="C8" s="4" t="s">
        <v>69</v>
      </c>
    </row>
    <row r="9" spans="1:3">
      <c r="A9" s="12">
        <v>8</v>
      </c>
      <c r="B9" s="5" t="s">
        <v>10</v>
      </c>
      <c r="C9" s="4" t="s">
        <v>48</v>
      </c>
    </row>
    <row r="10" spans="1:3">
      <c r="A10" s="12">
        <v>9</v>
      </c>
      <c r="B10" s="5" t="s">
        <v>11</v>
      </c>
      <c r="C10" s="3" t="s">
        <v>70</v>
      </c>
    </row>
    <row r="11" spans="1:3" ht="147.6" customHeight="1">
      <c r="A11" s="12">
        <v>10</v>
      </c>
      <c r="B11" s="5" t="s">
        <v>12</v>
      </c>
      <c r="C11" s="19" t="s">
        <v>71</v>
      </c>
    </row>
    <row r="12" spans="1:3">
      <c r="A12" s="12">
        <v>11</v>
      </c>
      <c r="B12" s="5" t="s">
        <v>13</v>
      </c>
      <c r="C12" s="4" t="s">
        <v>51</v>
      </c>
    </row>
    <row r="13" spans="1:3">
      <c r="A13" s="12">
        <v>12</v>
      </c>
      <c r="B13" s="5" t="s">
        <v>14</v>
      </c>
      <c r="C13" s="4" t="s">
        <v>52</v>
      </c>
    </row>
    <row r="14" spans="1:3">
      <c r="A14" s="12">
        <v>13</v>
      </c>
      <c r="B14" s="5" t="s">
        <v>15</v>
      </c>
      <c r="C14" s="4" t="s">
        <v>52</v>
      </c>
    </row>
    <row r="15" spans="1:3">
      <c r="A15" s="12">
        <v>14</v>
      </c>
      <c r="B15" s="5" t="s">
        <v>16</v>
      </c>
      <c r="C15" s="4" t="s">
        <v>53</v>
      </c>
    </row>
    <row r="16" spans="1:3">
      <c r="A16" s="12">
        <v>15</v>
      </c>
      <c r="B16" s="5" t="s">
        <v>17</v>
      </c>
      <c r="C16" s="4" t="s">
        <v>72</v>
      </c>
    </row>
    <row r="17" spans="1:3">
      <c r="A17" s="12">
        <v>16</v>
      </c>
      <c r="B17" s="5" t="s">
        <v>18</v>
      </c>
      <c r="C17" s="4"/>
    </row>
    <row r="18" spans="1:3" ht="30">
      <c r="A18" s="12">
        <v>17</v>
      </c>
      <c r="B18" s="5" t="s">
        <v>19</v>
      </c>
      <c r="C18" s="3" t="s">
        <v>73</v>
      </c>
    </row>
    <row r="19" spans="1:3">
      <c r="A19" s="12">
        <v>18</v>
      </c>
      <c r="B19" s="7" t="s">
        <v>20</v>
      </c>
      <c r="C19" s="3" t="s">
        <v>57</v>
      </c>
    </row>
    <row r="20" spans="1:3">
      <c r="A20" s="12">
        <v>19</v>
      </c>
      <c r="B20" s="7" t="s">
        <v>21</v>
      </c>
      <c r="C20" s="4" t="s">
        <v>74</v>
      </c>
    </row>
    <row r="21" spans="1:3">
      <c r="A21" s="12">
        <v>20</v>
      </c>
      <c r="B21" s="7" t="s">
        <v>22</v>
      </c>
      <c r="C21" s="4" t="s">
        <v>75</v>
      </c>
    </row>
    <row r="22" spans="1:3">
      <c r="A22" s="12">
        <v>21</v>
      </c>
      <c r="B22" s="7" t="s">
        <v>23</v>
      </c>
      <c r="C22" s="4" t="s">
        <v>60</v>
      </c>
    </row>
    <row r="23" spans="1:3" ht="30">
      <c r="A23" s="12">
        <v>22</v>
      </c>
      <c r="B23" s="7" t="s">
        <v>61</v>
      </c>
      <c r="C23" s="4" t="s">
        <v>76</v>
      </c>
    </row>
    <row r="24" spans="1:3">
      <c r="A24" s="12">
        <v>23</v>
      </c>
      <c r="B24" s="7" t="s">
        <v>25</v>
      </c>
      <c r="C24" s="4"/>
    </row>
    <row r="25" spans="1:3" ht="30">
      <c r="A25" s="12">
        <v>24</v>
      </c>
      <c r="B25" s="7" t="s">
        <v>62</v>
      </c>
      <c r="C25" s="4" t="s">
        <v>58</v>
      </c>
    </row>
    <row r="26" spans="1:3">
      <c r="A26" s="12">
        <v>25</v>
      </c>
      <c r="B26" s="7" t="s">
        <v>27</v>
      </c>
      <c r="C26" s="4"/>
    </row>
    <row r="27" spans="1:3">
      <c r="A27" s="12">
        <v>26</v>
      </c>
      <c r="B27" s="7" t="s">
        <v>63</v>
      </c>
      <c r="C27" s="4" t="s">
        <v>58</v>
      </c>
    </row>
    <row r="28" spans="1:3" ht="30">
      <c r="A28" s="12">
        <v>27</v>
      </c>
      <c r="B28" s="7" t="s">
        <v>29</v>
      </c>
      <c r="C28" s="4" t="s">
        <v>58</v>
      </c>
    </row>
    <row r="29" spans="1:3">
      <c r="A29" s="12">
        <v>28</v>
      </c>
      <c r="B29" s="7" t="s">
        <v>64</v>
      </c>
      <c r="C29" s="4" t="s">
        <v>58</v>
      </c>
    </row>
    <row r="30" spans="1:3">
      <c r="A30" s="12">
        <v>29</v>
      </c>
      <c r="B30" s="7" t="s">
        <v>31</v>
      </c>
      <c r="C30" s="4"/>
    </row>
    <row r="31" spans="1:3">
      <c r="A31" s="12">
        <v>30</v>
      </c>
      <c r="B31" s="5" t="s">
        <v>32</v>
      </c>
      <c r="C31" s="4"/>
    </row>
    <row r="32" spans="1:3">
      <c r="A32" s="12">
        <v>31</v>
      </c>
      <c r="B32" s="5" t="s">
        <v>33</v>
      </c>
      <c r="C32" s="4"/>
    </row>
    <row r="33" spans="1:3">
      <c r="A33" s="12">
        <v>32</v>
      </c>
      <c r="B33" s="5" t="s">
        <v>34</v>
      </c>
      <c r="C33" s="4"/>
    </row>
    <row r="34" spans="1:3">
      <c r="A34" s="12">
        <v>33</v>
      </c>
      <c r="B34" s="5" t="s">
        <v>65</v>
      </c>
      <c r="C34"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34"/>
  <sheetViews>
    <sheetView workbookViewId="0">
      <selection activeCell="C1" sqref="C1"/>
    </sheetView>
  </sheetViews>
  <sheetFormatPr defaultRowHeight="15"/>
  <cols>
    <col min="1" max="1" width="6.5703125" style="6" customWidth="1"/>
    <col min="2" max="2" width="35.85546875" style="9" bestFit="1" customWidth="1"/>
    <col min="3" max="3" width="73.85546875" style="2" customWidth="1"/>
  </cols>
  <sheetData>
    <row r="1" spans="1:5" s="6" customFormat="1" ht="28.5" customHeight="1">
      <c r="A1" s="17" t="s">
        <v>77</v>
      </c>
      <c r="B1" s="17" t="s">
        <v>39</v>
      </c>
      <c r="C1" s="18" t="s">
        <v>40</v>
      </c>
    </row>
    <row r="2" spans="1:5">
      <c r="A2" s="12">
        <v>1</v>
      </c>
      <c r="B2" s="5" t="s">
        <v>3</v>
      </c>
      <c r="C2" s="3" t="s">
        <v>78</v>
      </c>
    </row>
    <row r="3" spans="1:5" ht="45">
      <c r="A3" s="12">
        <v>2</v>
      </c>
      <c r="B3" s="5" t="s">
        <v>4</v>
      </c>
      <c r="C3" s="24" t="s">
        <v>79</v>
      </c>
    </row>
    <row r="4" spans="1:5">
      <c r="A4" s="12">
        <v>3</v>
      </c>
      <c r="B4" s="5" t="s">
        <v>43</v>
      </c>
      <c r="C4" s="21">
        <v>1000</v>
      </c>
    </row>
    <row r="5" spans="1:5" ht="75">
      <c r="A5" s="12">
        <v>4</v>
      </c>
      <c r="B5" s="5" t="s">
        <v>6</v>
      </c>
      <c r="C5" s="3" t="s">
        <v>80</v>
      </c>
    </row>
    <row r="6" spans="1:5">
      <c r="A6" s="12">
        <v>5</v>
      </c>
      <c r="B6" s="5" t="s">
        <v>7</v>
      </c>
      <c r="C6" s="4" t="s">
        <v>45</v>
      </c>
    </row>
    <row r="7" spans="1:5">
      <c r="A7" s="12">
        <v>6</v>
      </c>
      <c r="B7" s="5" t="s">
        <v>8</v>
      </c>
      <c r="C7" s="4" t="s">
        <v>46</v>
      </c>
    </row>
    <row r="8" spans="1:5">
      <c r="A8" s="12">
        <v>7</v>
      </c>
      <c r="B8" s="5" t="s">
        <v>9</v>
      </c>
      <c r="C8" s="4" t="s">
        <v>69</v>
      </c>
    </row>
    <row r="9" spans="1:5">
      <c r="A9" s="12">
        <v>8</v>
      </c>
      <c r="B9" s="5" t="s">
        <v>10</v>
      </c>
      <c r="C9" s="4" t="s">
        <v>48</v>
      </c>
    </row>
    <row r="10" spans="1:5">
      <c r="A10" s="12">
        <v>9</v>
      </c>
      <c r="B10" s="5" t="s">
        <v>11</v>
      </c>
      <c r="C10" s="3" t="s">
        <v>48</v>
      </c>
    </row>
    <row r="11" spans="1:5" ht="165">
      <c r="A11" s="12">
        <v>10</v>
      </c>
      <c r="B11" s="5" t="s">
        <v>12</v>
      </c>
      <c r="C11" s="3" t="s">
        <v>81</v>
      </c>
      <c r="D11" s="22"/>
      <c r="E11" s="6"/>
    </row>
    <row r="12" spans="1:5">
      <c r="A12" s="12">
        <v>11</v>
      </c>
      <c r="B12" s="5" t="s">
        <v>13</v>
      </c>
      <c r="C12" s="4" t="s">
        <v>82</v>
      </c>
      <c r="E12" s="30"/>
    </row>
    <row r="13" spans="1:5">
      <c r="A13" s="12">
        <v>12</v>
      </c>
      <c r="B13" s="5" t="s">
        <v>14</v>
      </c>
      <c r="C13" s="4" t="s">
        <v>52</v>
      </c>
      <c r="E13" s="30"/>
    </row>
    <row r="14" spans="1:5">
      <c r="A14" s="12">
        <v>13</v>
      </c>
      <c r="B14" s="5" t="s">
        <v>15</v>
      </c>
      <c r="C14" s="4" t="s">
        <v>52</v>
      </c>
      <c r="E14" s="30"/>
    </row>
    <row r="15" spans="1:5">
      <c r="A15" s="12">
        <v>14</v>
      </c>
      <c r="B15" s="5" t="s">
        <v>16</v>
      </c>
      <c r="C15" s="4" t="s">
        <v>53</v>
      </c>
    </row>
    <row r="16" spans="1:5">
      <c r="A16" s="12">
        <v>15</v>
      </c>
      <c r="B16" s="5" t="s">
        <v>17</v>
      </c>
      <c r="C16" s="4" t="s">
        <v>83</v>
      </c>
    </row>
    <row r="17" spans="1:3">
      <c r="A17" s="12">
        <v>16</v>
      </c>
      <c r="B17" s="5" t="s">
        <v>18</v>
      </c>
      <c r="C17" s="4"/>
    </row>
    <row r="18" spans="1:3" ht="30">
      <c r="A18" s="12">
        <v>17</v>
      </c>
      <c r="B18" s="5" t="s">
        <v>19</v>
      </c>
      <c r="C18" s="3" t="s">
        <v>84</v>
      </c>
    </row>
    <row r="19" spans="1:3">
      <c r="A19" s="12">
        <v>18</v>
      </c>
      <c r="B19" s="7" t="s">
        <v>20</v>
      </c>
      <c r="C19" s="3" t="s">
        <v>57</v>
      </c>
    </row>
    <row r="20" spans="1:3">
      <c r="A20" s="12">
        <v>19</v>
      </c>
      <c r="B20" s="7" t="s">
        <v>21</v>
      </c>
      <c r="C20" s="4" t="s">
        <v>74</v>
      </c>
    </row>
    <row r="21" spans="1:3">
      <c r="A21" s="12">
        <v>20</v>
      </c>
      <c r="B21" s="7" t="s">
        <v>22</v>
      </c>
      <c r="C21" s="4" t="s">
        <v>75</v>
      </c>
    </row>
    <row r="22" spans="1:3">
      <c r="A22" s="12">
        <v>21</v>
      </c>
      <c r="B22" s="7" t="s">
        <v>23</v>
      </c>
      <c r="C22" s="4" t="s">
        <v>60</v>
      </c>
    </row>
    <row r="23" spans="1:3" ht="30">
      <c r="A23" s="12">
        <v>22</v>
      </c>
      <c r="B23" s="7" t="s">
        <v>61</v>
      </c>
      <c r="C23" s="4" t="s">
        <v>83</v>
      </c>
    </row>
    <row r="24" spans="1:3">
      <c r="A24" s="12">
        <v>23</v>
      </c>
      <c r="B24" s="7" t="s">
        <v>25</v>
      </c>
      <c r="C24" s="4"/>
    </row>
    <row r="25" spans="1:3" ht="30">
      <c r="A25" s="12">
        <v>24</v>
      </c>
      <c r="B25" s="7" t="s">
        <v>62</v>
      </c>
      <c r="C25" s="4" t="s">
        <v>58</v>
      </c>
    </row>
    <row r="26" spans="1:3">
      <c r="A26" s="12">
        <v>25</v>
      </c>
      <c r="B26" s="7" t="s">
        <v>27</v>
      </c>
      <c r="C26" s="4"/>
    </row>
    <row r="27" spans="1:3">
      <c r="A27" s="12">
        <v>26</v>
      </c>
      <c r="B27" s="7" t="s">
        <v>63</v>
      </c>
      <c r="C27" s="4" t="s">
        <v>58</v>
      </c>
    </row>
    <row r="28" spans="1:3" ht="30">
      <c r="A28" s="12">
        <v>27</v>
      </c>
      <c r="B28" s="7" t="s">
        <v>29</v>
      </c>
      <c r="C28" s="4" t="s">
        <v>58</v>
      </c>
    </row>
    <row r="29" spans="1:3">
      <c r="A29" s="12">
        <v>28</v>
      </c>
      <c r="B29" s="7" t="s">
        <v>64</v>
      </c>
      <c r="C29" s="4" t="s">
        <v>58</v>
      </c>
    </row>
    <row r="30" spans="1:3">
      <c r="A30" s="12">
        <v>29</v>
      </c>
      <c r="B30" s="7" t="s">
        <v>31</v>
      </c>
      <c r="C30" s="4"/>
    </row>
    <row r="31" spans="1:3">
      <c r="A31" s="12">
        <v>30</v>
      </c>
      <c r="B31" s="5" t="s">
        <v>32</v>
      </c>
      <c r="C31" s="4"/>
    </row>
    <row r="32" spans="1:3">
      <c r="A32" s="12">
        <v>31</v>
      </c>
      <c r="B32" s="5" t="s">
        <v>33</v>
      </c>
      <c r="C32" s="4"/>
    </row>
    <row r="33" spans="1:3">
      <c r="A33" s="12">
        <v>32</v>
      </c>
      <c r="B33" s="5" t="s">
        <v>34</v>
      </c>
      <c r="C33" s="4"/>
    </row>
    <row r="34" spans="1:3">
      <c r="A34" s="12">
        <v>33</v>
      </c>
      <c r="B34" s="5" t="s">
        <v>65</v>
      </c>
      <c r="C34" s="4"/>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C34"/>
  <sheetViews>
    <sheetView topLeftCell="A4" workbookViewId="0">
      <selection activeCell="C20" sqref="C20"/>
    </sheetView>
  </sheetViews>
  <sheetFormatPr defaultRowHeight="15"/>
  <cols>
    <col min="1" max="1" width="6.5703125" style="6" customWidth="1"/>
    <col min="2" max="2" width="35.85546875" style="9" bestFit="1" customWidth="1"/>
    <col min="3" max="3" width="73.85546875" style="2" customWidth="1"/>
  </cols>
  <sheetData>
    <row r="1" spans="1:3" s="6" customFormat="1" ht="28.5" customHeight="1">
      <c r="A1" s="17" t="s">
        <v>38</v>
      </c>
      <c r="B1" s="17" t="s">
        <v>39</v>
      </c>
      <c r="C1" s="18" t="s">
        <v>40</v>
      </c>
    </row>
    <row r="2" spans="1:3">
      <c r="A2" s="12">
        <v>1</v>
      </c>
      <c r="B2" s="5" t="s">
        <v>3</v>
      </c>
      <c r="C2" s="3" t="s">
        <v>85</v>
      </c>
    </row>
    <row r="3" spans="1:3" ht="180">
      <c r="A3" s="12">
        <v>2</v>
      </c>
      <c r="B3" s="5" t="s">
        <v>4</v>
      </c>
      <c r="C3" s="22" t="s">
        <v>86</v>
      </c>
    </row>
    <row r="4" spans="1:3">
      <c r="A4" s="12">
        <v>3</v>
      </c>
      <c r="B4" s="5" t="s">
        <v>43</v>
      </c>
      <c r="C4" s="21">
        <v>100</v>
      </c>
    </row>
    <row r="5" spans="1:3" ht="45">
      <c r="A5" s="12">
        <v>4</v>
      </c>
      <c r="B5" s="5" t="s">
        <v>6</v>
      </c>
      <c r="C5" s="25" t="s">
        <v>87</v>
      </c>
    </row>
    <row r="6" spans="1:3">
      <c r="A6" s="12">
        <v>5</v>
      </c>
      <c r="B6" s="5" t="s">
        <v>7</v>
      </c>
      <c r="C6" s="4" t="s">
        <v>88</v>
      </c>
    </row>
    <row r="7" spans="1:3">
      <c r="A7" s="12">
        <v>6</v>
      </c>
      <c r="B7" s="5" t="s">
        <v>8</v>
      </c>
      <c r="C7" s="4" t="s">
        <v>89</v>
      </c>
    </row>
    <row r="8" spans="1:3">
      <c r="A8" s="12">
        <v>7</v>
      </c>
      <c r="B8" s="5" t="s">
        <v>9</v>
      </c>
      <c r="C8" s="4"/>
    </row>
    <row r="9" spans="1:3">
      <c r="A9" s="12">
        <v>8</v>
      </c>
      <c r="B9" s="5" t="s">
        <v>10</v>
      </c>
      <c r="C9" s="4" t="s">
        <v>48</v>
      </c>
    </row>
    <row r="10" spans="1:3">
      <c r="A10" s="12">
        <v>9</v>
      </c>
      <c r="B10" s="5" t="s">
        <v>11</v>
      </c>
      <c r="C10" s="3"/>
    </row>
    <row r="11" spans="1:3">
      <c r="A11" s="12">
        <v>10</v>
      </c>
      <c r="B11" s="5" t="s">
        <v>12</v>
      </c>
      <c r="C11" s="3"/>
    </row>
    <row r="12" spans="1:3">
      <c r="A12" s="12">
        <v>11</v>
      </c>
      <c r="B12" s="5" t="s">
        <v>13</v>
      </c>
      <c r="C12" s="4" t="s">
        <v>90</v>
      </c>
    </row>
    <row r="13" spans="1:3">
      <c r="A13" s="12">
        <v>12</v>
      </c>
      <c r="B13" s="5" t="s">
        <v>14</v>
      </c>
      <c r="C13" s="4"/>
    </row>
    <row r="14" spans="1:3">
      <c r="A14" s="12">
        <v>13</v>
      </c>
      <c r="B14" s="5" t="s">
        <v>15</v>
      </c>
      <c r="C14" s="3"/>
    </row>
    <row r="15" spans="1:3">
      <c r="A15" s="12">
        <v>14</v>
      </c>
      <c r="B15" s="5" t="s">
        <v>16</v>
      </c>
      <c r="C15" s="4" t="s">
        <v>53</v>
      </c>
    </row>
    <row r="16" spans="1:3">
      <c r="A16" s="12">
        <v>15</v>
      </c>
      <c r="B16" s="5" t="s">
        <v>17</v>
      </c>
      <c r="C16" s="4" t="s">
        <v>54</v>
      </c>
    </row>
    <row r="17" spans="1:3">
      <c r="A17" s="12">
        <v>16</v>
      </c>
      <c r="B17" s="5" t="s">
        <v>18</v>
      </c>
      <c r="C17" s="4" t="s">
        <v>91</v>
      </c>
    </row>
    <row r="18" spans="1:3" ht="30">
      <c r="A18" s="12">
        <v>17</v>
      </c>
      <c r="B18" s="5" t="s">
        <v>19</v>
      </c>
      <c r="C18" s="3" t="s">
        <v>92</v>
      </c>
    </row>
    <row r="19" spans="1:3">
      <c r="A19" s="12">
        <v>18</v>
      </c>
      <c r="B19" s="7" t="s">
        <v>20</v>
      </c>
      <c r="C19" s="3" t="s">
        <v>57</v>
      </c>
    </row>
    <row r="20" spans="1:3">
      <c r="A20" s="12">
        <v>19</v>
      </c>
      <c r="B20" s="7" t="s">
        <v>21</v>
      </c>
      <c r="C20" s="4" t="s">
        <v>58</v>
      </c>
    </row>
    <row r="21" spans="1:3">
      <c r="A21" s="12">
        <v>20</v>
      </c>
      <c r="B21" s="7" t="s">
        <v>22</v>
      </c>
      <c r="C21" s="4" t="s">
        <v>93</v>
      </c>
    </row>
    <row r="22" spans="1:3">
      <c r="A22" s="12">
        <v>21</v>
      </c>
      <c r="B22" s="7" t="s">
        <v>23</v>
      </c>
      <c r="C22" s="4" t="s">
        <v>60</v>
      </c>
    </row>
    <row r="23" spans="1:3" ht="30">
      <c r="A23" s="12">
        <v>22</v>
      </c>
      <c r="B23" s="7" t="s">
        <v>61</v>
      </c>
      <c r="C23" s="4" t="s">
        <v>94</v>
      </c>
    </row>
    <row r="24" spans="1:3">
      <c r="A24" s="12">
        <v>23</v>
      </c>
      <c r="B24" s="7" t="s">
        <v>25</v>
      </c>
      <c r="C24" s="4"/>
    </row>
    <row r="25" spans="1:3" ht="30">
      <c r="A25" s="12">
        <v>24</v>
      </c>
      <c r="B25" s="7" t="s">
        <v>62</v>
      </c>
      <c r="C25" s="4" t="s">
        <v>58</v>
      </c>
    </row>
    <row r="26" spans="1:3">
      <c r="A26" s="12">
        <v>25</v>
      </c>
      <c r="B26" s="7" t="s">
        <v>27</v>
      </c>
      <c r="C26" s="4"/>
    </row>
    <row r="27" spans="1:3">
      <c r="A27" s="12">
        <v>26</v>
      </c>
      <c r="B27" s="7" t="s">
        <v>63</v>
      </c>
      <c r="C27" s="4" t="s">
        <v>60</v>
      </c>
    </row>
    <row r="28" spans="1:3" ht="30">
      <c r="A28" s="12">
        <v>27</v>
      </c>
      <c r="B28" s="7" t="s">
        <v>29</v>
      </c>
      <c r="C28" s="4" t="s">
        <v>95</v>
      </c>
    </row>
    <row r="29" spans="1:3">
      <c r="A29" s="12">
        <v>28</v>
      </c>
      <c r="B29" s="7" t="s">
        <v>64</v>
      </c>
      <c r="C29" s="4" t="s">
        <v>58</v>
      </c>
    </row>
    <row r="30" spans="1:3">
      <c r="A30" s="12">
        <v>29</v>
      </c>
      <c r="B30" s="7" t="s">
        <v>31</v>
      </c>
      <c r="C30" s="4"/>
    </row>
    <row r="31" spans="1:3">
      <c r="A31" s="12">
        <v>30</v>
      </c>
      <c r="B31" s="5" t="s">
        <v>32</v>
      </c>
      <c r="C31" s="4"/>
    </row>
    <row r="32" spans="1:3">
      <c r="A32" s="12">
        <v>31</v>
      </c>
      <c r="B32" s="5" t="s">
        <v>33</v>
      </c>
      <c r="C32" s="4"/>
    </row>
    <row r="33" spans="1:3">
      <c r="A33" s="12">
        <v>32</v>
      </c>
      <c r="B33" s="5" t="s">
        <v>34</v>
      </c>
      <c r="C33" s="4"/>
    </row>
    <row r="34" spans="1:3">
      <c r="A34" s="12">
        <v>33</v>
      </c>
      <c r="B34" s="5" t="s">
        <v>65</v>
      </c>
      <c r="C34" s="4"/>
    </row>
  </sheetData>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dimension ref="A1:C34"/>
  <sheetViews>
    <sheetView tabSelected="1" workbookViewId="0">
      <selection activeCell="C4" sqref="C4"/>
    </sheetView>
  </sheetViews>
  <sheetFormatPr defaultRowHeight="15"/>
  <cols>
    <col min="1" max="1" width="4.42578125" style="6" bestFit="1" customWidth="1"/>
    <col min="2" max="2" width="35.85546875" style="9" bestFit="1" customWidth="1"/>
    <col min="3" max="3" width="73.85546875" style="2" customWidth="1"/>
  </cols>
  <sheetData>
    <row r="1" spans="1:3" s="6" customFormat="1" ht="28.5" customHeight="1">
      <c r="A1" s="17" t="s">
        <v>2</v>
      </c>
      <c r="B1" s="17" t="s">
        <v>39</v>
      </c>
      <c r="C1" s="18" t="s">
        <v>40</v>
      </c>
    </row>
    <row r="2" spans="1:3">
      <c r="A2" s="12">
        <v>1</v>
      </c>
      <c r="B2" s="5" t="s">
        <v>3</v>
      </c>
      <c r="C2" s="3" t="s">
        <v>96</v>
      </c>
    </row>
    <row r="3" spans="1:3" ht="135">
      <c r="A3" s="12">
        <v>2</v>
      </c>
      <c r="B3" s="5" t="s">
        <v>4</v>
      </c>
      <c r="C3" s="3" t="s">
        <v>97</v>
      </c>
    </row>
    <row r="4" spans="1:3">
      <c r="A4" s="12">
        <v>3</v>
      </c>
      <c r="B4" s="5" t="s">
        <v>43</v>
      </c>
      <c r="C4" s="21">
        <v>1000</v>
      </c>
    </row>
    <row r="5" spans="1:3" ht="30" customHeight="1">
      <c r="A5" s="12">
        <v>4</v>
      </c>
      <c r="B5" s="5" t="s">
        <v>6</v>
      </c>
      <c r="C5" s="3" t="s">
        <v>98</v>
      </c>
    </row>
    <row r="6" spans="1:3">
      <c r="A6" s="12">
        <v>5</v>
      </c>
      <c r="B6" s="5" t="s">
        <v>7</v>
      </c>
      <c r="C6" s="4" t="s">
        <v>99</v>
      </c>
    </row>
    <row r="7" spans="1:3">
      <c r="A7" s="12">
        <v>6</v>
      </c>
      <c r="B7" s="5" t="s">
        <v>8</v>
      </c>
      <c r="C7" s="20" t="s">
        <v>46</v>
      </c>
    </row>
    <row r="8" spans="1:3">
      <c r="A8" s="12">
        <v>7</v>
      </c>
      <c r="B8" s="5" t="s">
        <v>9</v>
      </c>
      <c r="C8" s="4" t="s">
        <v>100</v>
      </c>
    </row>
    <row r="9" spans="1:3">
      <c r="A9" s="12">
        <v>8</v>
      </c>
      <c r="B9" s="5" t="s">
        <v>10</v>
      </c>
      <c r="C9" s="4" t="s">
        <v>48</v>
      </c>
    </row>
    <row r="10" spans="1:3">
      <c r="A10" s="12">
        <v>9</v>
      </c>
      <c r="B10" s="5" t="s">
        <v>11</v>
      </c>
      <c r="C10" s="3" t="s">
        <v>101</v>
      </c>
    </row>
    <row r="11" spans="1:3" ht="210">
      <c r="A11" s="12">
        <v>10</v>
      </c>
      <c r="B11" s="5" t="s">
        <v>12</v>
      </c>
      <c r="C11" s="3" t="s">
        <v>102</v>
      </c>
    </row>
    <row r="12" spans="1:3">
      <c r="A12" s="12">
        <v>11</v>
      </c>
      <c r="B12" s="5" t="s">
        <v>13</v>
      </c>
      <c r="C12" s="4" t="s">
        <v>51</v>
      </c>
    </row>
    <row r="13" spans="1:3">
      <c r="A13" s="12">
        <v>12</v>
      </c>
      <c r="B13" s="5" t="s">
        <v>14</v>
      </c>
      <c r="C13" s="4" t="s">
        <v>103</v>
      </c>
    </row>
    <row r="14" spans="1:3">
      <c r="A14" s="12">
        <v>13</v>
      </c>
      <c r="B14" s="5" t="s">
        <v>15</v>
      </c>
      <c r="C14" s="3"/>
    </row>
    <row r="15" spans="1:3">
      <c r="A15" s="12">
        <v>14</v>
      </c>
      <c r="B15" s="5" t="s">
        <v>16</v>
      </c>
      <c r="C15" s="4" t="s">
        <v>53</v>
      </c>
    </row>
    <row r="16" spans="1:3">
      <c r="A16" s="12">
        <v>15</v>
      </c>
      <c r="B16" s="5" t="s">
        <v>17</v>
      </c>
      <c r="C16" s="4" t="s">
        <v>104</v>
      </c>
    </row>
    <row r="17" spans="1:3">
      <c r="A17" s="12">
        <v>16</v>
      </c>
      <c r="B17" s="5" t="s">
        <v>18</v>
      </c>
      <c r="C17" s="4" t="s">
        <v>105</v>
      </c>
    </row>
    <row r="18" spans="1:3" ht="30">
      <c r="A18" s="12">
        <v>17</v>
      </c>
      <c r="B18" s="5" t="s">
        <v>19</v>
      </c>
      <c r="C18" s="3" t="s">
        <v>106</v>
      </c>
    </row>
    <row r="19" spans="1:3">
      <c r="A19" s="12">
        <v>18</v>
      </c>
      <c r="B19" s="7" t="s">
        <v>20</v>
      </c>
      <c r="C19" s="3"/>
    </row>
    <row r="20" spans="1:3">
      <c r="A20" s="12">
        <v>19</v>
      </c>
      <c r="B20" s="7" t="s">
        <v>21</v>
      </c>
      <c r="C20" s="4" t="s">
        <v>58</v>
      </c>
    </row>
    <row r="21" spans="1:3">
      <c r="A21" s="12">
        <v>20</v>
      </c>
      <c r="B21" s="7" t="s">
        <v>22</v>
      </c>
      <c r="C21" s="4" t="s">
        <v>59</v>
      </c>
    </row>
    <row r="22" spans="1:3">
      <c r="A22" s="12">
        <v>21</v>
      </c>
      <c r="B22" s="7" t="s">
        <v>23</v>
      </c>
      <c r="C22" s="4" t="s">
        <v>58</v>
      </c>
    </row>
    <row r="23" spans="1:3" ht="30">
      <c r="A23" s="12">
        <v>22</v>
      </c>
      <c r="B23" s="7" t="s">
        <v>61</v>
      </c>
      <c r="C23" s="4" t="s">
        <v>107</v>
      </c>
    </row>
    <row r="24" spans="1:3">
      <c r="A24" s="12">
        <v>23</v>
      </c>
      <c r="B24" s="7" t="s">
        <v>25</v>
      </c>
      <c r="C24" s="4"/>
    </row>
    <row r="25" spans="1:3" ht="30">
      <c r="A25" s="12">
        <v>24</v>
      </c>
      <c r="B25" s="7" t="s">
        <v>62</v>
      </c>
      <c r="C25" s="4" t="s">
        <v>58</v>
      </c>
    </row>
    <row r="26" spans="1:3">
      <c r="A26" s="12">
        <v>25</v>
      </c>
      <c r="B26" s="7" t="s">
        <v>27</v>
      </c>
      <c r="C26" s="4" t="s">
        <v>108</v>
      </c>
    </row>
    <row r="27" spans="1:3">
      <c r="A27" s="12">
        <v>26</v>
      </c>
      <c r="B27" s="7" t="s">
        <v>63</v>
      </c>
      <c r="C27" s="4" t="s">
        <v>58</v>
      </c>
    </row>
    <row r="28" spans="1:3" ht="30">
      <c r="A28" s="12">
        <v>27</v>
      </c>
      <c r="B28" s="7" t="s">
        <v>29</v>
      </c>
      <c r="C28" s="4"/>
    </row>
    <row r="29" spans="1:3">
      <c r="A29" s="12">
        <v>28</v>
      </c>
      <c r="B29" s="7" t="s">
        <v>64</v>
      </c>
      <c r="C29" s="4" t="s">
        <v>109</v>
      </c>
    </row>
    <row r="30" spans="1:3">
      <c r="A30" s="12">
        <v>29</v>
      </c>
      <c r="B30" s="7" t="s">
        <v>31</v>
      </c>
      <c r="C30" s="4" t="s">
        <v>58</v>
      </c>
    </row>
    <row r="31" spans="1:3">
      <c r="A31" s="12">
        <v>30</v>
      </c>
      <c r="B31" s="5" t="s">
        <v>32</v>
      </c>
      <c r="C31" s="4"/>
    </row>
    <row r="32" spans="1:3">
      <c r="A32" s="12">
        <v>31</v>
      </c>
      <c r="B32" s="5" t="s">
        <v>33</v>
      </c>
      <c r="C32" s="4"/>
    </row>
    <row r="33" spans="1:3">
      <c r="A33" s="12">
        <v>32</v>
      </c>
      <c r="B33" s="5" t="s">
        <v>34</v>
      </c>
      <c r="C33" s="4"/>
    </row>
    <row r="34" spans="1:3">
      <c r="A34" s="12">
        <v>33</v>
      </c>
      <c r="B34" s="5" t="s">
        <v>65</v>
      </c>
      <c r="C34"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8"/>
  <sheetViews>
    <sheetView workbookViewId="0">
      <selection activeCell="A3" sqref="A3"/>
    </sheetView>
  </sheetViews>
  <sheetFormatPr defaultRowHeight="15"/>
  <cols>
    <col min="1" max="1" width="5.5703125" bestFit="1" customWidth="1"/>
    <col min="2" max="2" width="25.5703125" bestFit="1" customWidth="1"/>
    <col min="3" max="3" width="10.85546875" bestFit="1" customWidth="1"/>
  </cols>
  <sheetData>
    <row r="1" spans="1:4" ht="15.75" thickBot="1">
      <c r="A1" s="33" t="s">
        <v>110</v>
      </c>
      <c r="B1" s="33"/>
      <c r="C1" s="33"/>
    </row>
    <row r="2" spans="1:4" ht="30.75" thickBot="1">
      <c r="A2" s="26" t="s">
        <v>2</v>
      </c>
      <c r="B2" s="26" t="s">
        <v>111</v>
      </c>
      <c r="C2" s="27" t="s">
        <v>112</v>
      </c>
    </row>
    <row r="3" spans="1:4" ht="15.75" thickBot="1">
      <c r="A3" s="28">
        <v>1</v>
      </c>
      <c r="B3" s="28" t="s">
        <v>113</v>
      </c>
      <c r="C3" s="31">
        <v>1220</v>
      </c>
      <c r="D3" s="23"/>
    </row>
    <row r="4" spans="1:4" ht="15.75" thickBot="1">
      <c r="A4" s="28">
        <v>2</v>
      </c>
      <c r="B4" s="28" t="s">
        <v>114</v>
      </c>
      <c r="C4" s="31">
        <v>300</v>
      </c>
    </row>
    <row r="5" spans="1:4" ht="15.75" thickBot="1">
      <c r="A5" s="28">
        <v>3</v>
      </c>
      <c r="B5" s="28" t="s">
        <v>115</v>
      </c>
      <c r="C5" s="31">
        <v>1000</v>
      </c>
    </row>
    <row r="6" spans="1:4" ht="15.75" thickBot="1">
      <c r="A6" s="28">
        <v>4</v>
      </c>
      <c r="B6" s="28" t="s">
        <v>116</v>
      </c>
      <c r="C6" s="31">
        <v>1000</v>
      </c>
    </row>
    <row r="7" spans="1:4" ht="15.75" thickBot="1">
      <c r="A7" s="28">
        <v>5</v>
      </c>
      <c r="B7" s="28" t="s">
        <v>85</v>
      </c>
      <c r="C7" s="31">
        <v>100</v>
      </c>
    </row>
    <row r="8" spans="1:4" ht="15.75" thickBot="1">
      <c r="A8" s="28"/>
      <c r="B8" s="29" t="s">
        <v>117</v>
      </c>
      <c r="C8" s="32">
        <f>SUM(C3:C7)</f>
        <v>3620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7a1435-eabb-43ef-9450-1b404f1f6d98">
      <Terms xmlns="http://schemas.microsoft.com/office/infopath/2007/PartnerControls"/>
    </lcf76f155ced4ddcb4097134ff3c332f>
    <TaxCatchAll xmlns="0f382c0d-d31f-4760-a333-df44a3befd61" xsi:nil="true"/>
    <SrNo_x002e_ xmlns="707a1435-eabb-43ef-9450-1b404f1f6d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DA496D24348446BDAB244AA97C8449" ma:contentTypeVersion="17" ma:contentTypeDescription="Create a new document." ma:contentTypeScope="" ma:versionID="b46ebe50508923814a09f6d9818d9a64">
  <xsd:schema xmlns:xsd="http://www.w3.org/2001/XMLSchema" xmlns:xs="http://www.w3.org/2001/XMLSchema" xmlns:p="http://schemas.microsoft.com/office/2006/metadata/properties" xmlns:ns2="707a1435-eabb-43ef-9450-1b404f1f6d98" xmlns:ns3="0f382c0d-d31f-4760-a333-df44a3befd61" targetNamespace="http://schemas.microsoft.com/office/2006/metadata/properties" ma:root="true" ma:fieldsID="0a3cee705ca88fcc3759fdf9b57d641e" ns2:_="" ns3:_="">
    <xsd:import namespace="707a1435-eabb-43ef-9450-1b404f1f6d98"/>
    <xsd:import namespace="0f382c0d-d31f-4760-a333-df44a3befd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Sr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a1435-eabb-43ef-9450-1b404f1f6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5303523-1edc-4846-a2ac-5ab39e71842d" ma:termSetId="09814cd3-568e-fe90-9814-8d621ff8fb84" ma:anchorId="fba54fb3-c3e1-fe81-a776-ca4b69148c4d" ma:open="true" ma:isKeyword="false">
      <xsd:complexType>
        <xsd:sequence>
          <xsd:element ref="pc:Terms" minOccurs="0" maxOccurs="1"/>
        </xsd:sequence>
      </xsd:complexType>
    </xsd:element>
    <xsd:element name="SrNo_x002e_" ma:index="24" nillable="true" ma:displayName="Sr No." ma:format="Dropdown" ma:internalName="SrNo_x002e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f382c0d-d31f-4760-a333-df44a3befd6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5f7f99a-bce5-4a89-af18-8150bb8889cb}" ma:internalName="TaxCatchAll" ma:showField="CatchAllData" ma:web="0f382c0d-d31f-4760-a333-df44a3bef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5DD21-0C98-4D81-92A6-6503D1498A64}">
  <ds:schemaRefs>
    <ds:schemaRef ds:uri="http://schemas.microsoft.com/sharepoint/v3/contenttype/forms"/>
  </ds:schemaRefs>
</ds:datastoreItem>
</file>

<file path=customXml/itemProps2.xml><?xml version="1.0" encoding="utf-8"?>
<ds:datastoreItem xmlns:ds="http://schemas.openxmlformats.org/officeDocument/2006/customXml" ds:itemID="{EDE79B60-0E0E-4650-9DE4-3DA44E7587DA}">
  <ds:schemaRefs>
    <ds:schemaRef ds:uri="http://schemas.microsoft.com/office/2006/metadata/properties"/>
    <ds:schemaRef ds:uri="http://schemas.microsoft.com/office/infopath/2007/PartnerControls"/>
    <ds:schemaRef ds:uri="707a1435-eabb-43ef-9450-1b404f1f6d98"/>
    <ds:schemaRef ds:uri="0f382c0d-d31f-4760-a333-df44a3befd61"/>
  </ds:schemaRefs>
</ds:datastoreItem>
</file>

<file path=customXml/itemProps3.xml><?xml version="1.0" encoding="utf-8"?>
<ds:datastoreItem xmlns:ds="http://schemas.openxmlformats.org/officeDocument/2006/customXml" ds:itemID="{88837768-700B-4147-95FB-8F8813BEA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7a1435-eabb-43ef-9450-1b404f1f6d98"/>
    <ds:schemaRef ds:uri="0f382c0d-d31f-4760-a333-df44a3bef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Worksheets</vt:lpstr>
      </vt:variant>
      <vt:variant>
        <vt:i4>7</vt:i4>
      </vt:variant>
    </vt:vector>
  </HeadingPairs>
  <TitlesOfParts>
    <vt:vector size="7" baseType="lpstr">
      <vt:lpstr>Project Data Upload</vt:lpstr>
      <vt:lpstr>MICE_New Shillong</vt:lpstr>
      <vt:lpstr>Heliport</vt:lpstr>
      <vt:lpstr>Adventure Tourism</vt:lpstr>
      <vt:lpstr>Shillong Peak Ropeway</vt:lpstr>
      <vt:lpstr>Theme Park</vt:lpstr>
      <vt:lpstr>Summary of Investible Projects</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Kuldeep Singla</dc:creator>
  <cp:keywords/>
  <dc:description/>
  <cp:lastModifiedBy>himanshu</cp:lastModifiedBy>
  <cp:revision/>
  <dcterms:created xsi:type="dcterms:W3CDTF">2022-12-19T07:12:33Z</dcterms:created>
  <dcterms:modified xsi:type="dcterms:W3CDTF">2023-04-04T18:58:06Z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0x010100D7DA496D24348446BDAB244AA97C8449</vt:lpwstr>
  </property>
  <property fmtid="{D5CDD505-2E9C-101B-9397-08002B2CF9AE}" pid="3" name="MediaServiceImageTags">
    <vt:lpwstr/>
  </property>
</Properties>
</file>