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" i="3"/>
  <c r="Y6"/>
  <c r="Y7"/>
  <c r="Y8"/>
  <c r="Y9"/>
  <c r="Y10"/>
  <c r="Y11"/>
  <c r="Y12"/>
  <c r="Y13"/>
  <c r="X5"/>
  <c r="X6"/>
  <c r="X7"/>
  <c r="X8"/>
  <c r="X9"/>
  <c r="X10"/>
  <c r="X11"/>
  <c r="X12"/>
  <c r="X13"/>
  <c r="Y4"/>
  <c r="X4"/>
  <c r="E5"/>
  <c r="E6"/>
  <c r="E7"/>
  <c r="E8"/>
  <c r="E9"/>
  <c r="E10"/>
  <c r="E11"/>
  <c r="E12"/>
  <c r="E13"/>
  <c r="E4"/>
  <c r="A5" l="1"/>
  <c r="A6" s="1"/>
  <c r="A7" s="1"/>
  <c r="A8" s="1"/>
  <c r="A9" s="1"/>
  <c r="A10" s="1"/>
  <c r="A11" s="1"/>
  <c r="A12" s="1"/>
</calcChain>
</file>

<file path=xl/sharedStrings.xml><?xml version="1.0" encoding="utf-8"?>
<sst xmlns="http://schemas.openxmlformats.org/spreadsheetml/2006/main" count="298" uniqueCount="73">
  <si>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</si>
  <si>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</si>
  <si>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</si>
  <si>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</si>
  <si>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</si>
  <si>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</si>
  <si>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</si>
  <si>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</si>
  <si>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</si>
  <si>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</si>
  <si>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</si>
  <si>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</si>
  <si>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</si>
  <si>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</si>
  <si>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</si>
  <si>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</si>
  <si>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</si>
  <si>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</si>
  <si>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</si>
  <si>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</si>
  <si>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</si>
  <si>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</si>
  <si>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</si>
  <si>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</si>
  <si>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</si>
  <si>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</si>
  <si>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</si>
  <si>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</si>
  <si>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</si>
  <si>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</si>
  <si>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</si>
  <si>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</si>
  <si>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</si>
  <si>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</si>
  <si>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</si>
  <si>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</si>
  <si>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Yes</t>
  </si>
  <si>
    <t>No</t>
  </si>
  <si>
    <t>Tourism &amp; Civil Aviation Department</t>
  </si>
  <si>
    <t>Sikkim</t>
  </si>
  <si>
    <t>Namchi</t>
  </si>
  <si>
    <t>Arial Ropeway at Temi Tea garden</t>
  </si>
  <si>
    <t>NA</t>
  </si>
  <si>
    <t>Special Secretary</t>
  </si>
  <si>
    <t>Passenger Ropeway Pelling to Yangthang at West Sikkim</t>
  </si>
  <si>
    <t>Sky walk at Bhaleyudhunga Hill-Top, Yangang in South Sikkim</t>
  </si>
  <si>
    <t>Passenger Ropeway from 3rd mile to Tsomgo in East Sikkim</t>
  </si>
  <si>
    <t>Passenger Ropeway from Indira Byepass to Ranka in East Sikkim</t>
  </si>
  <si>
    <t xml:space="preserve">Passenger Ropeway from Ranipool to Rumtek Monastry in East Sikkim </t>
  </si>
  <si>
    <t xml:space="preserve">Passenger Ropeway from Jorethang to Chakung in West Sikkim </t>
  </si>
  <si>
    <t xml:space="preserve">Passenger Ropeway from Gyazing to Pelling </t>
  </si>
  <si>
    <t>River front development and amusement park at Rani Khola at East Sikkim</t>
  </si>
  <si>
    <t xml:space="preserve">Theme park at the bank of river Rangit at Jorethang </t>
  </si>
  <si>
    <t xml:space="preserve">Tourism </t>
  </si>
  <si>
    <t>Tourism Infrastructure</t>
  </si>
  <si>
    <t>Project is at a concept stage and is one of the most vaiable scheme proposed to be implemented under PPP mode</t>
  </si>
  <si>
    <t>Concept Stage</t>
  </si>
  <si>
    <t xml:space="preserve">Preliminary </t>
  </si>
  <si>
    <t>Gayzing</t>
  </si>
  <si>
    <t>Pelling</t>
  </si>
  <si>
    <t>Gangtok</t>
  </si>
  <si>
    <t xml:space="preserve">Passenger Ropeway from Jorethang in South Sikkim to Chakung in West Sikkim </t>
  </si>
  <si>
    <t xml:space="preserve">Will boost tourism in the region by increasing the tourist inflow as well as provide direct &amp; indirect employment to the locals. </t>
  </si>
  <si>
    <t>Will boost tourism in the region by increasing the tourist inflow as well as provide direct &amp; indirect employment to the locals. Further will improve the connectivity between these places and shorten the travel time.</t>
  </si>
  <si>
    <t>Through PPP</t>
  </si>
  <si>
    <t>Will boost tourism in the region by increasing the tourist inflow as well as provide direct &amp; indirect employment to the locals.</t>
  </si>
  <si>
    <t xml:space="preserve">Tourism Infrastrcuture </t>
  </si>
  <si>
    <t xml:space="preserve">To be linked </t>
  </si>
  <si>
    <t>Namchi / Soreng</t>
  </si>
  <si>
    <t>Site Specific</t>
  </si>
  <si>
    <t>Karma Doma Youtso</t>
  </si>
  <si>
    <t>karmayoutso@gmail.com</t>
  </si>
  <si>
    <t>Project is at a concept stage and is one of the most vaiable schemes proposed to be implemented under PPP mode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</si>
</sst>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2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5" fillId="0" borderId="1" xfId="1" applyFont="1" applyBorder="1" applyAlignment="1">
      <alignment vertical="center" wrapText="1"/>
    </xf>
    <xf numFmtId="9" fontId="5" fillId="0" borderId="1" xfId="1" applyFont="1" applyBorder="1" applyAlignment="1">
      <alignment vertical="center"/>
    </xf>
    <xf numFmtId="2" fontId="5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9" fontId="3" fillId="2" borderId="2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95513</xdr:colOff>
      <xdr:row>0</xdr:row>
      <xdr:rowOff>863644</xdr:rowOff>
    </xdr:to>
    <xdr:pic>
      <xdr:nvPicPr>
        <xdr:cNvPr id="5" name="Picture 4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0"/>
          <a:ext cx="5124713" cy="863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mayoutso@gmail.com" TargetMode="External"/><Relationship Id="rId3" Type="http://schemas.openxmlformats.org/officeDocument/2006/relationships/hyperlink" Target="mailto:karmayoutso@gmail.com" TargetMode="External"/><Relationship Id="rId7" Type="http://schemas.openxmlformats.org/officeDocument/2006/relationships/hyperlink" Target="mailto:karmayoutso@gmail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karmayoutso@gmail.com" TargetMode="External"/><Relationship Id="rId1" Type="http://schemas.openxmlformats.org/officeDocument/2006/relationships/hyperlink" Target="mailto:karmayoutso@gmail.com" TargetMode="External"/><Relationship Id="rId6" Type="http://schemas.openxmlformats.org/officeDocument/2006/relationships/hyperlink" Target="mailto:karmayoutso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armayoutso@gmail.com" TargetMode="External"/><Relationship Id="rId10" Type="http://schemas.openxmlformats.org/officeDocument/2006/relationships/hyperlink" Target="mailto:karmayoutso@gmail.com" TargetMode="External"/><Relationship Id="rId4" Type="http://schemas.openxmlformats.org/officeDocument/2006/relationships/hyperlink" Target="mailto:karmayoutso@gmail.com" TargetMode="External"/><Relationship Id="rId9" Type="http://schemas.openxmlformats.org/officeDocument/2006/relationships/hyperlink" Target="mailto:karmayout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workbookViewId="0">
      <selection activeCell="C4" sqref="C4"/>
    </sheetView>
  </sheetViews>
  <sheetFormatPr defaultColWidth="8.85546875" defaultRowHeight="15"/>
  <cols>
    <col min="1" max="1" width="8.5703125" customWidth="1"/>
    <col min="2" max="2" width="40.85546875" customWidth="1"/>
    <col min="3" max="3" width="39" customWidth="1"/>
    <col min="4" max="4" width="19.85546875" bestFit="1" customWidth="1"/>
    <col min="5" max="5" width="16.5703125" customWidth="1"/>
    <col min="6" max="6" width="18.5703125" customWidth="1"/>
    <col min="7" max="7" width="17.42578125" customWidth="1"/>
    <col min="8" max="8" width="22.5703125" customWidth="1"/>
    <col min="9" max="9" width="9.85546875" customWidth="1"/>
    <col min="10" max="10" width="13.7109375" bestFit="1" customWidth="1"/>
    <col min="11" max="11" width="30.42578125" customWidth="1"/>
    <col min="12" max="12" width="23.7109375" customWidth="1"/>
    <col min="13" max="13" width="11.5703125" customWidth="1"/>
    <col min="14" max="14" width="11.42578125" bestFit="1" customWidth="1"/>
    <col min="15" max="15" width="8.5703125" customWidth="1"/>
    <col min="16" max="16" width="11.140625" customWidth="1"/>
    <col min="17" max="17" width="10.7109375" customWidth="1"/>
    <col min="18" max="18" width="38" customWidth="1"/>
    <col min="19" max="19" width="18.42578125" bestFit="1" customWidth="1"/>
    <col min="20" max="20" width="20.42578125" customWidth="1"/>
    <col min="21" max="21" width="17.28515625" customWidth="1"/>
    <col min="22" max="22" width="18.42578125" customWidth="1"/>
    <col min="23" max="23" width="32.140625" bestFit="1" customWidth="1"/>
    <col min="24" max="24" width="25.42578125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2" width="22.7109375" customWidth="1"/>
    <col min="33" max="33" width="28.7109375" bestFit="1" customWidth="1"/>
  </cols>
  <sheetData>
    <row r="1" spans="1:33" ht="76.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7"/>
    </row>
    <row r="2" spans="1:33" ht="75" customHeight="1" thickBot="1">
      <c r="A2" s="18" t="s">
        <v>29</v>
      </c>
      <c r="B2" s="19"/>
      <c r="C2" s="20" t="s">
        <v>30</v>
      </c>
      <c r="D2" s="20"/>
      <c r="E2" s="20"/>
      <c r="F2" s="2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1"/>
    </row>
    <row r="3" spans="1:33" s="12" customFormat="1" ht="56.25">
      <c r="A3" s="14" t="s">
        <v>26</v>
      </c>
      <c r="B3" s="14" t="s">
        <v>0</v>
      </c>
      <c r="C3" s="14" t="s">
        <v>1</v>
      </c>
      <c r="D3" s="14" t="s">
        <v>28</v>
      </c>
      <c r="E3" s="14" t="s">
        <v>3</v>
      </c>
      <c r="F3" s="14" t="s">
        <v>4</v>
      </c>
      <c r="G3" s="14" t="s">
        <v>5</v>
      </c>
      <c r="H3" s="14" t="s">
        <v>34</v>
      </c>
      <c r="I3" s="14" t="s">
        <v>6</v>
      </c>
      <c r="J3" s="14" t="s">
        <v>7</v>
      </c>
      <c r="K3" s="14" t="s">
        <v>2</v>
      </c>
      <c r="L3" s="14" t="s">
        <v>8</v>
      </c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14</v>
      </c>
      <c r="S3" s="14" t="s">
        <v>18</v>
      </c>
      <c r="T3" s="14" t="s">
        <v>19</v>
      </c>
      <c r="U3" s="14" t="s">
        <v>24</v>
      </c>
      <c r="V3" s="14" t="s">
        <v>25</v>
      </c>
      <c r="W3" s="14" t="s">
        <v>27</v>
      </c>
      <c r="X3" s="14" t="s">
        <v>23</v>
      </c>
      <c r="Y3" s="14" t="s">
        <v>31</v>
      </c>
      <c r="Z3" s="14" t="s">
        <v>22</v>
      </c>
      <c r="AA3" s="14" t="s">
        <v>32</v>
      </c>
      <c r="AB3" s="14" t="s">
        <v>21</v>
      </c>
      <c r="AC3" s="14" t="s">
        <v>33</v>
      </c>
      <c r="AD3" s="14" t="s">
        <v>20</v>
      </c>
      <c r="AE3" s="14" t="s">
        <v>15</v>
      </c>
      <c r="AF3" s="14" t="s">
        <v>17</v>
      </c>
      <c r="AG3" s="14" t="s">
        <v>16</v>
      </c>
    </row>
    <row r="4" spans="1:33" s="6" customFormat="1" ht="63">
      <c r="A4" s="7">
        <v>1</v>
      </c>
      <c r="B4" s="3" t="s">
        <v>45</v>
      </c>
      <c r="C4" s="3" t="s">
        <v>45</v>
      </c>
      <c r="D4" s="1">
        <v>390</v>
      </c>
      <c r="E4" s="1">
        <f>D4</f>
        <v>390</v>
      </c>
      <c r="F4" s="3" t="s">
        <v>38</v>
      </c>
      <c r="G4" s="9" t="s">
        <v>42</v>
      </c>
      <c r="H4" s="9" t="s">
        <v>42</v>
      </c>
      <c r="I4" s="4" t="s">
        <v>53</v>
      </c>
      <c r="J4" s="3" t="s">
        <v>54</v>
      </c>
      <c r="K4" s="3" t="s">
        <v>72</v>
      </c>
      <c r="L4" s="9" t="s">
        <v>35</v>
      </c>
      <c r="M4" s="8" t="s">
        <v>56</v>
      </c>
      <c r="N4" s="8" t="s">
        <v>57</v>
      </c>
      <c r="O4" s="9" t="s">
        <v>39</v>
      </c>
      <c r="P4" s="4" t="s">
        <v>40</v>
      </c>
      <c r="Q4" s="4"/>
      <c r="R4" s="3" t="s">
        <v>62</v>
      </c>
      <c r="S4" s="9" t="s">
        <v>64</v>
      </c>
      <c r="T4" s="9" t="s">
        <v>37</v>
      </c>
      <c r="U4" s="8" t="s">
        <v>66</v>
      </c>
      <c r="V4" s="9" t="s">
        <v>67</v>
      </c>
      <c r="W4" s="9" t="s">
        <v>69</v>
      </c>
      <c r="X4" s="1">
        <f>D4</f>
        <v>390</v>
      </c>
      <c r="Y4" s="1">
        <f>D4</f>
        <v>390</v>
      </c>
      <c r="Z4" s="5"/>
      <c r="AA4" s="9" t="s">
        <v>37</v>
      </c>
      <c r="AB4" s="9" t="s">
        <v>37</v>
      </c>
      <c r="AC4" s="9" t="s">
        <v>36</v>
      </c>
      <c r="AD4" s="9" t="s">
        <v>42</v>
      </c>
      <c r="AE4" s="9" t="s">
        <v>70</v>
      </c>
      <c r="AF4" s="9" t="s">
        <v>43</v>
      </c>
      <c r="AG4" s="9" t="s">
        <v>71</v>
      </c>
    </row>
    <row r="5" spans="1:33" s="6" customFormat="1" ht="94.5">
      <c r="A5" s="7">
        <f t="shared" ref="A5:A12" si="0">A4+1</f>
        <v>2</v>
      </c>
      <c r="B5" s="3" t="s">
        <v>44</v>
      </c>
      <c r="C5" s="3" t="s">
        <v>44</v>
      </c>
      <c r="D5" s="1">
        <v>500</v>
      </c>
      <c r="E5" s="1">
        <f t="shared" ref="E5:E13" si="1">D5</f>
        <v>500</v>
      </c>
      <c r="F5" s="3" t="s">
        <v>38</v>
      </c>
      <c r="G5" s="9" t="s">
        <v>42</v>
      </c>
      <c r="H5" s="9" t="s">
        <v>42</v>
      </c>
      <c r="I5" s="4" t="s">
        <v>53</v>
      </c>
      <c r="J5" s="3" t="s">
        <v>54</v>
      </c>
      <c r="K5" s="3" t="s">
        <v>72</v>
      </c>
      <c r="L5" s="9" t="s">
        <v>35</v>
      </c>
      <c r="M5" s="8" t="s">
        <v>56</v>
      </c>
      <c r="N5" s="8" t="s">
        <v>57</v>
      </c>
      <c r="O5" s="9" t="s">
        <v>39</v>
      </c>
      <c r="P5" s="4" t="s">
        <v>58</v>
      </c>
      <c r="Q5" s="4" t="s">
        <v>59</v>
      </c>
      <c r="R5" s="3" t="s">
        <v>63</v>
      </c>
      <c r="S5" s="9" t="s">
        <v>64</v>
      </c>
      <c r="T5" s="9" t="s">
        <v>37</v>
      </c>
      <c r="U5" s="8" t="s">
        <v>66</v>
      </c>
      <c r="V5" s="9" t="s">
        <v>67</v>
      </c>
      <c r="W5" s="9" t="s">
        <v>69</v>
      </c>
      <c r="X5" s="1">
        <f t="shared" ref="X5:X13" si="2">D5</f>
        <v>500</v>
      </c>
      <c r="Y5" s="1">
        <f t="shared" ref="Y5:Y13" si="3">D5</f>
        <v>500</v>
      </c>
      <c r="Z5" s="5">
        <v>10</v>
      </c>
      <c r="AA5" s="9" t="s">
        <v>37</v>
      </c>
      <c r="AB5" s="9" t="s">
        <v>37</v>
      </c>
      <c r="AC5" s="9" t="s">
        <v>37</v>
      </c>
      <c r="AD5" s="9" t="s">
        <v>42</v>
      </c>
      <c r="AE5" s="9" t="s">
        <v>70</v>
      </c>
      <c r="AF5" s="9" t="s">
        <v>43</v>
      </c>
      <c r="AG5" s="9" t="s">
        <v>71</v>
      </c>
    </row>
    <row r="6" spans="1:33" s="6" customFormat="1" ht="94.5">
      <c r="A6" s="7">
        <f t="shared" si="0"/>
        <v>3</v>
      </c>
      <c r="B6" s="3" t="s">
        <v>46</v>
      </c>
      <c r="C6" s="3" t="s">
        <v>46</v>
      </c>
      <c r="D6" s="1">
        <v>2200</v>
      </c>
      <c r="E6" s="1">
        <f t="shared" si="1"/>
        <v>2200</v>
      </c>
      <c r="F6" s="3" t="s">
        <v>38</v>
      </c>
      <c r="G6" s="9" t="s">
        <v>42</v>
      </c>
      <c r="H6" s="9" t="s">
        <v>42</v>
      </c>
      <c r="I6" s="4" t="s">
        <v>53</v>
      </c>
      <c r="J6" s="3" t="s">
        <v>54</v>
      </c>
      <c r="K6" s="3" t="s">
        <v>55</v>
      </c>
      <c r="L6" s="9" t="s">
        <v>35</v>
      </c>
      <c r="M6" s="8" t="s">
        <v>56</v>
      </c>
      <c r="N6" s="8" t="s">
        <v>57</v>
      </c>
      <c r="O6" s="9" t="s">
        <v>39</v>
      </c>
      <c r="P6" s="4" t="s">
        <v>60</v>
      </c>
      <c r="Q6" s="4"/>
      <c r="R6" s="3" t="s">
        <v>63</v>
      </c>
      <c r="S6" s="9" t="s">
        <v>64</v>
      </c>
      <c r="T6" s="9" t="s">
        <v>37</v>
      </c>
      <c r="U6" s="8" t="s">
        <v>66</v>
      </c>
      <c r="V6" s="9" t="s">
        <v>67</v>
      </c>
      <c r="W6" s="9" t="s">
        <v>69</v>
      </c>
      <c r="X6" s="1">
        <f t="shared" si="2"/>
        <v>2200</v>
      </c>
      <c r="Y6" s="1">
        <f t="shared" si="3"/>
        <v>2200</v>
      </c>
      <c r="Z6" s="5">
        <v>12</v>
      </c>
      <c r="AA6" s="9" t="s">
        <v>37</v>
      </c>
      <c r="AB6" s="9" t="s">
        <v>37</v>
      </c>
      <c r="AC6" s="9" t="s">
        <v>37</v>
      </c>
      <c r="AD6" s="9" t="s">
        <v>42</v>
      </c>
      <c r="AE6" s="9" t="s">
        <v>70</v>
      </c>
      <c r="AF6" s="9" t="s">
        <v>43</v>
      </c>
      <c r="AG6" s="9" t="s">
        <v>71</v>
      </c>
    </row>
    <row r="7" spans="1:33" s="6" customFormat="1" ht="94.5">
      <c r="A7" s="7">
        <f t="shared" si="0"/>
        <v>4</v>
      </c>
      <c r="B7" s="3" t="s">
        <v>47</v>
      </c>
      <c r="C7" s="3" t="s">
        <v>47</v>
      </c>
      <c r="D7" s="1">
        <v>500</v>
      </c>
      <c r="E7" s="1">
        <f t="shared" si="1"/>
        <v>500</v>
      </c>
      <c r="F7" s="3" t="s">
        <v>38</v>
      </c>
      <c r="G7" s="9" t="s">
        <v>42</v>
      </c>
      <c r="H7" s="9" t="s">
        <v>42</v>
      </c>
      <c r="I7" s="4" t="s">
        <v>53</v>
      </c>
      <c r="J7" s="3" t="s">
        <v>54</v>
      </c>
      <c r="K7" s="3" t="s">
        <v>55</v>
      </c>
      <c r="L7" s="9" t="s">
        <v>35</v>
      </c>
      <c r="M7" s="8" t="s">
        <v>56</v>
      </c>
      <c r="N7" s="8" t="s">
        <v>57</v>
      </c>
      <c r="O7" s="9" t="s">
        <v>39</v>
      </c>
      <c r="P7" s="4" t="s">
        <v>60</v>
      </c>
      <c r="Q7" s="4" t="s">
        <v>60</v>
      </c>
      <c r="R7" s="3" t="s">
        <v>63</v>
      </c>
      <c r="S7" s="9" t="s">
        <v>64</v>
      </c>
      <c r="T7" s="9" t="s">
        <v>37</v>
      </c>
      <c r="U7" s="8" t="s">
        <v>66</v>
      </c>
      <c r="V7" s="9" t="s">
        <v>67</v>
      </c>
      <c r="W7" s="9" t="s">
        <v>69</v>
      </c>
      <c r="X7" s="1">
        <f t="shared" si="2"/>
        <v>500</v>
      </c>
      <c r="Y7" s="1">
        <f t="shared" si="3"/>
        <v>500</v>
      </c>
      <c r="Z7" s="5">
        <v>25</v>
      </c>
      <c r="AA7" s="9" t="s">
        <v>37</v>
      </c>
      <c r="AB7" s="9" t="s">
        <v>37</v>
      </c>
      <c r="AC7" s="9" t="s">
        <v>37</v>
      </c>
      <c r="AD7" s="9" t="s">
        <v>42</v>
      </c>
      <c r="AE7" s="9" t="s">
        <v>70</v>
      </c>
      <c r="AF7" s="9" t="s">
        <v>43</v>
      </c>
      <c r="AG7" s="9" t="s">
        <v>71</v>
      </c>
    </row>
    <row r="8" spans="1:33" s="6" customFormat="1" ht="94.5">
      <c r="A8" s="7">
        <f t="shared" si="0"/>
        <v>5</v>
      </c>
      <c r="B8" s="3" t="s">
        <v>48</v>
      </c>
      <c r="C8" s="3" t="s">
        <v>48</v>
      </c>
      <c r="D8" s="1">
        <v>300</v>
      </c>
      <c r="E8" s="1">
        <f t="shared" si="1"/>
        <v>300</v>
      </c>
      <c r="F8" s="3" t="s">
        <v>38</v>
      </c>
      <c r="G8" s="9" t="s">
        <v>42</v>
      </c>
      <c r="H8" s="9" t="s">
        <v>42</v>
      </c>
      <c r="I8" s="4" t="s">
        <v>53</v>
      </c>
      <c r="J8" s="3" t="s">
        <v>54</v>
      </c>
      <c r="K8" s="3" t="s">
        <v>72</v>
      </c>
      <c r="L8" s="9" t="s">
        <v>35</v>
      </c>
      <c r="M8" s="8" t="s">
        <v>56</v>
      </c>
      <c r="N8" s="8" t="s">
        <v>57</v>
      </c>
      <c r="O8" s="9" t="s">
        <v>39</v>
      </c>
      <c r="P8" s="4" t="s">
        <v>60</v>
      </c>
      <c r="Q8" s="4" t="s">
        <v>60</v>
      </c>
      <c r="R8" s="3" t="s">
        <v>63</v>
      </c>
      <c r="S8" s="9" t="s">
        <v>64</v>
      </c>
      <c r="T8" s="9" t="s">
        <v>37</v>
      </c>
      <c r="U8" s="8" t="s">
        <v>66</v>
      </c>
      <c r="V8" s="9" t="s">
        <v>67</v>
      </c>
      <c r="W8" s="9" t="s">
        <v>69</v>
      </c>
      <c r="X8" s="1">
        <f t="shared" si="2"/>
        <v>300</v>
      </c>
      <c r="Y8" s="1">
        <f t="shared" si="3"/>
        <v>300</v>
      </c>
      <c r="Z8" s="5">
        <v>20</v>
      </c>
      <c r="AA8" s="9" t="s">
        <v>37</v>
      </c>
      <c r="AB8" s="9" t="s">
        <v>37</v>
      </c>
      <c r="AC8" s="9" t="s">
        <v>37</v>
      </c>
      <c r="AD8" s="9" t="s">
        <v>42</v>
      </c>
      <c r="AE8" s="9" t="s">
        <v>70</v>
      </c>
      <c r="AF8" s="9" t="s">
        <v>43</v>
      </c>
      <c r="AG8" s="9" t="s">
        <v>71</v>
      </c>
    </row>
    <row r="9" spans="1:33" s="6" customFormat="1" ht="94.5">
      <c r="A9" s="7">
        <f t="shared" si="0"/>
        <v>6</v>
      </c>
      <c r="B9" s="11" t="s">
        <v>61</v>
      </c>
      <c r="C9" s="11" t="s">
        <v>49</v>
      </c>
      <c r="D9" s="13">
        <v>600</v>
      </c>
      <c r="E9" s="1">
        <f t="shared" si="1"/>
        <v>600</v>
      </c>
      <c r="F9" s="3" t="s">
        <v>38</v>
      </c>
      <c r="G9" s="9" t="s">
        <v>42</v>
      </c>
      <c r="H9" s="9" t="s">
        <v>42</v>
      </c>
      <c r="I9" s="4" t="s">
        <v>53</v>
      </c>
      <c r="J9" s="3" t="s">
        <v>54</v>
      </c>
      <c r="K9" s="3" t="s">
        <v>72</v>
      </c>
      <c r="L9" s="9" t="s">
        <v>35</v>
      </c>
      <c r="M9" s="8" t="s">
        <v>56</v>
      </c>
      <c r="N9" s="8" t="s">
        <v>57</v>
      </c>
      <c r="O9" s="9" t="s">
        <v>39</v>
      </c>
      <c r="P9" s="11" t="s">
        <v>68</v>
      </c>
      <c r="Q9" s="2"/>
      <c r="R9" s="3" t="s">
        <v>63</v>
      </c>
      <c r="S9" s="9" t="s">
        <v>64</v>
      </c>
      <c r="T9" s="9" t="s">
        <v>37</v>
      </c>
      <c r="U9" s="8" t="s">
        <v>66</v>
      </c>
      <c r="V9" s="9" t="s">
        <v>67</v>
      </c>
      <c r="W9" s="9" t="s">
        <v>69</v>
      </c>
      <c r="X9" s="1">
        <f t="shared" si="2"/>
        <v>600</v>
      </c>
      <c r="Y9" s="1">
        <f t="shared" si="3"/>
        <v>600</v>
      </c>
      <c r="Z9" s="10">
        <v>10</v>
      </c>
      <c r="AA9" s="9" t="s">
        <v>37</v>
      </c>
      <c r="AB9" s="9" t="s">
        <v>37</v>
      </c>
      <c r="AC9" s="9" t="s">
        <v>37</v>
      </c>
      <c r="AD9" s="9" t="s">
        <v>42</v>
      </c>
      <c r="AE9" s="9" t="s">
        <v>70</v>
      </c>
      <c r="AF9" s="9" t="s">
        <v>43</v>
      </c>
      <c r="AG9" s="9" t="s">
        <v>71</v>
      </c>
    </row>
    <row r="10" spans="1:33" s="6" customFormat="1" ht="94.5">
      <c r="A10" s="7">
        <f t="shared" si="0"/>
        <v>7</v>
      </c>
      <c r="B10" s="11" t="s">
        <v>50</v>
      </c>
      <c r="C10" s="11" t="s">
        <v>50</v>
      </c>
      <c r="D10" s="13">
        <v>200</v>
      </c>
      <c r="E10" s="1">
        <f t="shared" si="1"/>
        <v>200</v>
      </c>
      <c r="F10" s="3" t="s">
        <v>38</v>
      </c>
      <c r="G10" s="9" t="s">
        <v>42</v>
      </c>
      <c r="H10" s="9" t="s">
        <v>42</v>
      </c>
      <c r="I10" s="4" t="s">
        <v>53</v>
      </c>
      <c r="J10" s="3" t="s">
        <v>54</v>
      </c>
      <c r="K10" s="3" t="s">
        <v>72</v>
      </c>
      <c r="L10" s="9" t="s">
        <v>35</v>
      </c>
      <c r="M10" s="8" t="s">
        <v>56</v>
      </c>
      <c r="N10" s="8" t="s">
        <v>57</v>
      </c>
      <c r="O10" s="9" t="s">
        <v>39</v>
      </c>
      <c r="P10" s="2" t="s">
        <v>58</v>
      </c>
      <c r="Q10" s="2"/>
      <c r="R10" s="3" t="s">
        <v>63</v>
      </c>
      <c r="S10" s="9" t="s">
        <v>64</v>
      </c>
      <c r="T10" s="9" t="s">
        <v>37</v>
      </c>
      <c r="U10" s="8" t="s">
        <v>66</v>
      </c>
      <c r="V10" s="9" t="s">
        <v>67</v>
      </c>
      <c r="W10" s="9" t="s">
        <v>69</v>
      </c>
      <c r="X10" s="1">
        <f t="shared" si="2"/>
        <v>200</v>
      </c>
      <c r="Y10" s="1">
        <f t="shared" si="3"/>
        <v>200</v>
      </c>
      <c r="Z10" s="10">
        <v>15</v>
      </c>
      <c r="AA10" s="9" t="s">
        <v>37</v>
      </c>
      <c r="AB10" s="9" t="s">
        <v>37</v>
      </c>
      <c r="AC10" s="9" t="s">
        <v>37</v>
      </c>
      <c r="AD10" s="9" t="s">
        <v>42</v>
      </c>
      <c r="AE10" s="9" t="s">
        <v>70</v>
      </c>
      <c r="AF10" s="9" t="s">
        <v>43</v>
      </c>
      <c r="AG10" s="9" t="s">
        <v>71</v>
      </c>
    </row>
    <row r="11" spans="1:33" s="6" customFormat="1" ht="94.5">
      <c r="A11" s="7">
        <f t="shared" si="0"/>
        <v>8</v>
      </c>
      <c r="B11" s="11" t="s">
        <v>41</v>
      </c>
      <c r="C11" s="11" t="s">
        <v>41</v>
      </c>
      <c r="D11" s="13">
        <v>100</v>
      </c>
      <c r="E11" s="1">
        <f t="shared" si="1"/>
        <v>100</v>
      </c>
      <c r="F11" s="3" t="s">
        <v>38</v>
      </c>
      <c r="G11" s="9" t="s">
        <v>42</v>
      </c>
      <c r="H11" s="9" t="s">
        <v>42</v>
      </c>
      <c r="I11" s="4" t="s">
        <v>53</v>
      </c>
      <c r="J11" s="3" t="s">
        <v>54</v>
      </c>
      <c r="K11" s="3" t="s">
        <v>55</v>
      </c>
      <c r="L11" s="9" t="s">
        <v>35</v>
      </c>
      <c r="M11" s="8" t="s">
        <v>56</v>
      </c>
      <c r="N11" s="8" t="s">
        <v>57</v>
      </c>
      <c r="O11" s="9" t="s">
        <v>39</v>
      </c>
      <c r="P11" s="2" t="s">
        <v>40</v>
      </c>
      <c r="Q11" s="2"/>
      <c r="R11" s="3" t="s">
        <v>63</v>
      </c>
      <c r="S11" s="9" t="s">
        <v>64</v>
      </c>
      <c r="T11" s="9" t="s">
        <v>37</v>
      </c>
      <c r="U11" s="8" t="s">
        <v>66</v>
      </c>
      <c r="V11" s="9" t="s">
        <v>67</v>
      </c>
      <c r="W11" s="9" t="s">
        <v>69</v>
      </c>
      <c r="X11" s="1">
        <f t="shared" si="2"/>
        <v>100</v>
      </c>
      <c r="Y11" s="1">
        <f t="shared" si="3"/>
        <v>100</v>
      </c>
      <c r="Z11" s="10">
        <v>5</v>
      </c>
      <c r="AA11" s="9" t="s">
        <v>37</v>
      </c>
      <c r="AB11" s="9" t="s">
        <v>37</v>
      </c>
      <c r="AC11" s="9" t="s">
        <v>37</v>
      </c>
      <c r="AD11" s="9" t="s">
        <v>42</v>
      </c>
      <c r="AE11" s="9" t="s">
        <v>70</v>
      </c>
      <c r="AF11" s="9" t="s">
        <v>43</v>
      </c>
      <c r="AG11" s="9" t="s">
        <v>71</v>
      </c>
    </row>
    <row r="12" spans="1:33" s="6" customFormat="1" ht="63">
      <c r="A12" s="7">
        <f t="shared" si="0"/>
        <v>9</v>
      </c>
      <c r="B12" s="11" t="s">
        <v>51</v>
      </c>
      <c r="C12" s="11" t="s">
        <v>51</v>
      </c>
      <c r="D12" s="13">
        <v>300</v>
      </c>
      <c r="E12" s="1">
        <f t="shared" si="1"/>
        <v>300</v>
      </c>
      <c r="F12" s="3" t="s">
        <v>38</v>
      </c>
      <c r="G12" s="9" t="s">
        <v>42</v>
      </c>
      <c r="H12" s="9" t="s">
        <v>42</v>
      </c>
      <c r="I12" s="4" t="s">
        <v>53</v>
      </c>
      <c r="J12" s="3" t="s">
        <v>54</v>
      </c>
      <c r="K12" s="3" t="s">
        <v>72</v>
      </c>
      <c r="L12" s="9" t="s">
        <v>35</v>
      </c>
      <c r="M12" s="8" t="s">
        <v>56</v>
      </c>
      <c r="N12" s="8" t="s">
        <v>57</v>
      </c>
      <c r="O12" s="9" t="s">
        <v>39</v>
      </c>
      <c r="P12" s="2" t="s">
        <v>60</v>
      </c>
      <c r="Q12" s="2"/>
      <c r="R12" s="3" t="s">
        <v>65</v>
      </c>
      <c r="S12" s="9" t="s">
        <v>64</v>
      </c>
      <c r="T12" s="9" t="s">
        <v>37</v>
      </c>
      <c r="U12" s="8" t="s">
        <v>66</v>
      </c>
      <c r="V12" s="9" t="s">
        <v>67</v>
      </c>
      <c r="W12" s="9" t="s">
        <v>69</v>
      </c>
      <c r="X12" s="1">
        <f t="shared" si="2"/>
        <v>300</v>
      </c>
      <c r="Y12" s="1">
        <f t="shared" si="3"/>
        <v>300</v>
      </c>
      <c r="Z12" s="10">
        <v>5</v>
      </c>
      <c r="AA12" s="9" t="s">
        <v>37</v>
      </c>
      <c r="AB12" s="9" t="s">
        <v>37</v>
      </c>
      <c r="AC12" s="9" t="s">
        <v>37</v>
      </c>
      <c r="AD12" s="9" t="s">
        <v>42</v>
      </c>
      <c r="AE12" s="9" t="s">
        <v>70</v>
      </c>
      <c r="AF12" s="9" t="s">
        <v>43</v>
      </c>
      <c r="AG12" s="9" t="s">
        <v>71</v>
      </c>
    </row>
    <row r="13" spans="1:33" s="6" customFormat="1" ht="63">
      <c r="A13" s="7">
        <v>10</v>
      </c>
      <c r="B13" s="11" t="s">
        <v>52</v>
      </c>
      <c r="C13" s="11" t="s">
        <v>52</v>
      </c>
      <c r="D13" s="13">
        <v>250</v>
      </c>
      <c r="E13" s="1">
        <f t="shared" si="1"/>
        <v>250</v>
      </c>
      <c r="F13" s="3" t="s">
        <v>38</v>
      </c>
      <c r="G13" s="9" t="s">
        <v>42</v>
      </c>
      <c r="H13" s="9" t="s">
        <v>42</v>
      </c>
      <c r="I13" s="4" t="s">
        <v>53</v>
      </c>
      <c r="J13" s="3" t="s">
        <v>54</v>
      </c>
      <c r="K13" s="3" t="s">
        <v>72</v>
      </c>
      <c r="L13" s="9" t="s">
        <v>35</v>
      </c>
      <c r="M13" s="8" t="s">
        <v>56</v>
      </c>
      <c r="N13" s="8" t="s">
        <v>57</v>
      </c>
      <c r="O13" s="9" t="s">
        <v>39</v>
      </c>
      <c r="P13" s="2" t="s">
        <v>40</v>
      </c>
      <c r="Q13" s="2"/>
      <c r="R13" s="3" t="s">
        <v>65</v>
      </c>
      <c r="S13" s="9" t="s">
        <v>64</v>
      </c>
      <c r="T13" s="9" t="s">
        <v>37</v>
      </c>
      <c r="U13" s="8" t="s">
        <v>66</v>
      </c>
      <c r="V13" s="9" t="s">
        <v>67</v>
      </c>
      <c r="W13" s="9" t="s">
        <v>69</v>
      </c>
      <c r="X13" s="1">
        <f t="shared" si="2"/>
        <v>250</v>
      </c>
      <c r="Y13" s="1">
        <f t="shared" si="3"/>
        <v>250</v>
      </c>
      <c r="Z13" s="10">
        <v>5</v>
      </c>
      <c r="AA13" s="9" t="s">
        <v>37</v>
      </c>
      <c r="AB13" s="9" t="s">
        <v>37</v>
      </c>
      <c r="AC13" s="9" t="s">
        <v>37</v>
      </c>
      <c r="AD13" s="9" t="s">
        <v>42</v>
      </c>
      <c r="AE13" s="9" t="s">
        <v>70</v>
      </c>
      <c r="AF13" s="9" t="s">
        <v>43</v>
      </c>
      <c r="AG13" s="9" t="s">
        <v>71</v>
      </c>
    </row>
  </sheetData>
  <mergeCells count="1">
    <mergeCell ref="C2:F2"/>
  </mergeCells>
  <hyperlinks>
    <hyperlink ref="AG4" r:id="rId1"/>
    <hyperlink ref="AG5" r:id="rId2"/>
    <hyperlink ref="AG6" r:id="rId3"/>
    <hyperlink ref="AG7" r:id="rId4"/>
    <hyperlink ref="AG8" r:id="rId5"/>
    <hyperlink ref="AG9" r:id="rId6"/>
    <hyperlink ref="AG10" r:id="rId7"/>
    <hyperlink ref="AG11" r:id="rId8"/>
    <hyperlink ref="AG12" r:id="rId9"/>
    <hyperlink ref="AG13" r:id="rId10"/>
  </hyperlinks>
  <pageMargins left="0.7" right="0.7" top="0.75" bottom="0.75" header="0.3" footer="0.3"/>
  <pageSetup paperSize="9" orientation="portrait" verticalDpi="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2023-02-11T02:11:41Z</dcterms:modified>
</cp:coreProperties>
</file>