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6840" yWindow="5175" windowWidth="14400" windowHeight="8265"/>
  </bookViews>
  <sheets>
    <sheet name="Project Data Upload" sheetId="3" r:id="rId1"/>
  </sheets>
  <definedNames>
    <definedName name="Stage">#REF!</definedName>
  </definedName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" i="3"/>
  <c r="A5" s="1"/>
  <c r="A6" s="1"/>
  <c r="A7" s="1"/>
  <c r="A8" s="1"/>
</calcChain>
</file>

<file path=xl/sharedStrings.xml><?xml version="1.0" encoding="utf-8"?>
<sst xmlns="http://schemas.openxmlformats.org/spreadsheetml/2006/main" count="230" uniqueCount="109">
  <si>
    <t>Project Name</t>
  </si>
  <si>
    <t>Project Description</t>
  </si>
  <si>
    <t xml:space="preserve">Project Brief </t>
  </si>
  <si>
    <t>Project Requirement</t>
  </si>
  <si>
    <t>Implementing Agency</t>
  </si>
  <si>
    <t>Project Start Date</t>
  </si>
  <si>
    <t>Sector</t>
  </si>
  <si>
    <t>Sub-Sector</t>
  </si>
  <si>
    <t>Mode of Implementation</t>
  </si>
  <si>
    <t>Project Stage</t>
  </si>
  <si>
    <t>Status</t>
  </si>
  <si>
    <t>State</t>
  </si>
  <si>
    <t>District</t>
  </si>
  <si>
    <t>City</t>
  </si>
  <si>
    <t>Project Impact / Benefits</t>
  </si>
  <si>
    <t>Tourism</t>
  </si>
  <si>
    <t>Contact Person Name</t>
  </si>
  <si>
    <t>Contact Person Email ID</t>
  </si>
  <si>
    <t>Contact Person Designation</t>
  </si>
  <si>
    <t>Promoter Type</t>
  </si>
  <si>
    <t>Do You Have Active Tenders</t>
  </si>
  <si>
    <t>Is Right of Way Applicable?</t>
  </si>
  <si>
    <t>Do you have any other sources of funding?</t>
  </si>
  <si>
    <t>Land cost value</t>
  </si>
  <si>
    <t>Project Cost Incurred (INR Crs)</t>
  </si>
  <si>
    <t>Project classification</t>
  </si>
  <si>
    <t>PM GatiShakti project</t>
  </si>
  <si>
    <t>S. No.</t>
  </si>
  <si>
    <t>In how many locations project is located ?</t>
  </si>
  <si>
    <t>Total Project Cost 
(in INR Cr)</t>
  </si>
  <si>
    <t xml:space="preserve">
</t>
  </si>
  <si>
    <t>India Investment Grid (IIG): Fields for States Investable Opportunities
All the below mentioned fields are mandatory</t>
  </si>
  <si>
    <t>Is total project cost inclusive of Land Cost ?</t>
  </si>
  <si>
    <t>Is this an Externally Aided Project ?</t>
  </si>
  <si>
    <t>Is Required land fully acquired ?</t>
  </si>
  <si>
    <t>Estimated Date of Completion</t>
  </si>
  <si>
    <t>MICE / Convention Centre / Resorts</t>
  </si>
  <si>
    <t>PPP</t>
  </si>
  <si>
    <t>Under Development</t>
  </si>
  <si>
    <t>Yes</t>
  </si>
  <si>
    <t>Brownfield</t>
  </si>
  <si>
    <t>No</t>
  </si>
  <si>
    <t>Uttarakhand</t>
  </si>
  <si>
    <t>Sh. Sachin Kurve</t>
  </si>
  <si>
    <t>Secretary, Tourism</t>
  </si>
  <si>
    <t>secyoffice.uk2003@gmail.com</t>
  </si>
  <si>
    <t>Tehri Gharwal</t>
  </si>
  <si>
    <t>Koti Colony, Tehri</t>
  </si>
  <si>
    <t>State Government</t>
  </si>
  <si>
    <t>Uttarakhand Tourism Development Board (UTDB);</t>
  </si>
  <si>
    <t xml:space="preserve">Tourism &amp; Wellness Hub at Rishikesh </t>
  </si>
  <si>
    <t>Development of Ropeways</t>
  </si>
  <si>
    <t>Development of Auli/Gorson Region as top Skiing Destination</t>
  </si>
  <si>
    <t>Hotel/Resorts</t>
  </si>
  <si>
    <t>Adventure Sports and Aviation</t>
  </si>
  <si>
    <t>Operations &amp; Maintenance</t>
  </si>
  <si>
    <t>DBOFT</t>
  </si>
  <si>
    <t>Helitour Services at 
1. Key Tourist Destinations
2. On Char Dham Route 
3. Himalayan Helicopter tour incl. OmParvat</t>
  </si>
  <si>
    <t>UTDB; and 
Uttarakhand Civil Aviation Development Authority (UCADA)</t>
  </si>
  <si>
    <t>UTDB; State Industrial Development Corporation of Uttarakhand (SIIDCUL)</t>
  </si>
  <si>
    <t>UTDB;</t>
  </si>
  <si>
    <t>UTDB; NHLML</t>
  </si>
  <si>
    <t>Dehradun</t>
  </si>
  <si>
    <t>Rishikesh</t>
  </si>
  <si>
    <t>Destination Development</t>
  </si>
  <si>
    <t xml:space="preserve">Adventure Sports </t>
  </si>
  <si>
    <t>Development of 5Star Wellness resort at Madan Negi</t>
  </si>
  <si>
    <t>Development of Wellness Resort</t>
  </si>
  <si>
    <t>Development of MICE / Convention Centre / Wellness Resorts</t>
  </si>
  <si>
    <t xml:space="preserve">Development of a Skiing Village. </t>
  </si>
  <si>
    <t>500 -1000 Crores (Appx.)</t>
  </si>
  <si>
    <t>100 Crores (Appx.)</t>
  </si>
  <si>
    <t>1500Crores (Appx.)</t>
  </si>
  <si>
    <t>3300 Crores (Appx.)</t>
  </si>
  <si>
    <t>1100 Crores (Appx.)</t>
  </si>
  <si>
    <t>721 Crores (Appx.)</t>
  </si>
  <si>
    <t>Greenfield</t>
  </si>
  <si>
    <t>1. Under Conceptualization - Idea Stage</t>
  </si>
  <si>
    <t>2. Under Development - Consultant Appointment in Progress / Consultant Appointed / DPR/Feasibility Study in Progress / DPR Approved / Tender Published</t>
  </si>
  <si>
    <t>Under Conceptualization</t>
  </si>
  <si>
    <t xml:space="preserve">PPP </t>
  </si>
  <si>
    <t>Pure Private</t>
  </si>
  <si>
    <t xml:space="preserve">Pure Private </t>
  </si>
  <si>
    <t>To be finalized</t>
  </si>
  <si>
    <t>Multiple Districts</t>
  </si>
  <si>
    <t>Multiple Cities</t>
  </si>
  <si>
    <t>Auli</t>
  </si>
  <si>
    <t>Chamoli</t>
  </si>
  <si>
    <t xml:space="preserve">Multiple Distircts - Nainital, Mussoorie-Dehradun, Tehri, Haridwar, Chamoli, Uttarkashi, &amp; Rudraprayag. </t>
  </si>
  <si>
    <t>Development of Hotels/Resorts</t>
  </si>
  <si>
    <t>Socio-economic development</t>
  </si>
  <si>
    <t>Greenfield &amp; Brownfield</t>
  </si>
  <si>
    <t>Development of 5 Stars and 4 Stars Hotels/Resorts/Adventure Sports Activities across Uttarakhand State etc.</t>
  </si>
  <si>
    <t xml:space="preserve">Feasibility studies are being conducted to construct 7 Ropeways totalling about 53 kilometres in Uttarakhand. In addition, under the Parwatmala scheme GoUK has proposed to develop 39 Ropeways across the State. </t>
  </si>
  <si>
    <t xml:space="preserve">Holistic Development of Tehri Lake Precinct - (Asia’s Largest Man-made Lake – approx. 45 Sq. Kms. area) </t>
  </si>
  <si>
    <t>Heli Taxi and Heli Tourism Safari project from various tourist centres.</t>
  </si>
  <si>
    <t>Project Proposals/ Expression of Interest are being invited for the Development of 5 Star and 4 Star Hotel/Resorts/ Adventure Sports activities, etc. on the available Land parcels (approx. 450Acres) of the Tourism Department at various prime locations across the State.</t>
  </si>
  <si>
    <t>1100+ Crores (Appx.)</t>
  </si>
  <si>
    <t>3300+ Crores (Appx.)</t>
  </si>
  <si>
    <t>1500+ Crores (Appx.)</t>
  </si>
  <si>
    <t>200+ Crores (Appx.)</t>
  </si>
  <si>
    <t>500 -1000+ Crores (Appx.)</t>
  </si>
  <si>
    <t>721+ Crores (Appx.)</t>
  </si>
  <si>
    <t>5000+ Crores (Apprx.)</t>
  </si>
  <si>
    <t>Development of 6 Thematic Clusters with total 38 PPP development projects.</t>
  </si>
  <si>
    <t xml:space="preserve">The proposed project is a wellness resort that provides an extensive range of treatments with world class amenities would be a suitable project. </t>
  </si>
  <si>
    <t>Proposed components under the project are:
1. MICE Center (35-45 Acres)
2. Hotels &amp; Resort (80-100Acre)
3. Wellness Center (50 - 100 Acres)
4. Retail for Niche Products (15 – 25 Acres)
5. BioDiversity Park + Water Stream (150-200Acres)
6. Wellness Living (15-25 Acres)</t>
  </si>
  <si>
    <t>1. Development of a 1’000 beds village, with all services and removing all impediment accommodations above the ski slopes 
2. A 4-season resort for skiers: Develop a new FIS approved slope at the summit with snow guarantee.
3. Wider perimeter with the addition of the Gorson sector and its 3760m summit. Densification of the ski area.</t>
  </si>
  <si>
    <t>Helitour Services at 1. Key Tourist Destinations/ 2. On Char Dham Route/ 3. Himalayan Helicopter tour incl. OmParvat. 
Key infrastructure required for development of Heli Tourism destination are: 1. Heli Pads/ 2. Helicopters/ 3. Off board activities.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</si>
</sst>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27">
    <xf numFmtId="0" fontId="0" fillId="0" borderId="0" xfId="0"/>
    <xf numFmtId="0" fontId="0" fillId="0" borderId="1" xfId="0" applyBorder="1"/>
    <xf numFmtId="9" fontId="0" fillId="0" borderId="1" xfId="1" applyFont="1" applyBorder="1"/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vertical="center"/>
    </xf>
    <xf numFmtId="9" fontId="4" fillId="2" borderId="1" xfId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4" fillId="0" borderId="3" xfId="0" applyFont="1" applyBorder="1" applyAlignment="1">
      <alignment vertical="center" wrapText="1"/>
    </xf>
    <xf numFmtId="9" fontId="0" fillId="0" borderId="1" xfId="1" applyFont="1" applyBorder="1" applyAlignment="1">
      <alignment wrapText="1"/>
    </xf>
    <xf numFmtId="9" fontId="0" fillId="0" borderId="1" xfId="1" applyFont="1" applyBorder="1" applyAlignment="1">
      <alignment vertical="top"/>
    </xf>
    <xf numFmtId="9" fontId="0" fillId="0" borderId="1" xfId="1" applyFont="1" applyBorder="1" applyAlignment="1">
      <alignment vertical="top" wrapText="1"/>
    </xf>
    <xf numFmtId="9" fontId="6" fillId="0" borderId="1" xfId="2" applyNumberFormat="1" applyBorder="1" applyAlignment="1">
      <alignment wrapText="1"/>
    </xf>
    <xf numFmtId="0" fontId="0" fillId="0" borderId="0" xfId="0" applyAlignment="1">
      <alignment wrapText="1"/>
    </xf>
    <xf numFmtId="9" fontId="0" fillId="0" borderId="1" xfId="1" applyFont="1" applyBorder="1" applyAlignment="1">
      <alignment horizontal="left" vertical="top" wrapText="1"/>
    </xf>
    <xf numFmtId="0" fontId="0" fillId="0" borderId="1" xfId="0" applyBorder="1" applyAlignment="1">
      <alignment vertical="top"/>
    </xf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horizontal="center" vertical="top" wrapText="1"/>
    </xf>
    <xf numFmtId="9" fontId="0" fillId="0" borderId="1" xfId="1" applyFont="1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9" fontId="2" fillId="0" borderId="1" xfId="1" applyFont="1" applyBorder="1" applyAlignment="1">
      <alignment horizontal="left" vertical="top" wrapText="1"/>
    </xf>
    <xf numFmtId="9" fontId="2" fillId="0" borderId="1" xfId="1" applyFont="1" applyBorder="1" applyAlignment="1">
      <alignment horizontal="left" vertical="top"/>
    </xf>
    <xf numFmtId="0" fontId="2" fillId="0" borderId="1" xfId="0" applyFont="1" applyBorder="1" applyAlignment="1">
      <alignment horizontal="left" vertical="top" wrapText="1"/>
    </xf>
    <xf numFmtId="17" fontId="0" fillId="0" borderId="1" xfId="1" applyNumberFormat="1" applyFont="1" applyBorder="1" applyAlignment="1">
      <alignment horizontal="left" vertical="top"/>
    </xf>
    <xf numFmtId="17" fontId="0" fillId="0" borderId="1" xfId="0" applyNumberFormat="1" applyBorder="1" applyAlignment="1">
      <alignment horizontal="left" vertical="top"/>
    </xf>
    <xf numFmtId="0" fontId="0" fillId="0" borderId="1" xfId="0" applyBorder="1" applyAlignment="1">
      <alignment horizontal="left" vertical="top" wrapText="1"/>
    </xf>
    <xf numFmtId="0" fontId="0" fillId="0" borderId="1" xfId="1" applyNumberFormat="1" applyFont="1" applyBorder="1" applyAlignment="1">
      <alignment horizontal="left" vertical="top" wrapText="1"/>
    </xf>
    <xf numFmtId="0" fontId="0" fillId="0" borderId="1" xfId="0" applyBorder="1" applyAlignment="1">
      <alignment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649654</xdr:colOff>
      <xdr:row>0</xdr:row>
      <xdr:rowOff>104776</xdr:rowOff>
    </xdr:from>
    <xdr:to>
      <xdr:col>1</xdr:col>
      <xdr:colOff>1401345</xdr:colOff>
      <xdr:row>0</xdr:row>
      <xdr:rowOff>600076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9EF7763A-B053-4A80-9144-0239724CCE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1154" y="104776"/>
          <a:ext cx="751691" cy="495300"/>
        </a:xfrm>
        <a:prstGeom prst="rect">
          <a:avLst/>
        </a:prstGeom>
      </xdr:spPr>
    </xdr:pic>
    <xdr:clientData/>
  </xdr:twoCellAnchor>
  <xdr:twoCellAnchor editAs="oneCell">
    <xdr:from>
      <xdr:col>0</xdr:col>
      <xdr:colOff>151668</xdr:colOff>
      <xdr:row>0</xdr:row>
      <xdr:rowOff>114300</xdr:rowOff>
    </xdr:from>
    <xdr:to>
      <xdr:col>1</xdr:col>
      <xdr:colOff>287602</xdr:colOff>
      <xdr:row>0</xdr:row>
      <xdr:rowOff>632120</xdr:rowOff>
    </xdr:to>
    <xdr:pic>
      <xdr:nvPicPr>
        <xdr:cNvPr id="3" name="Picture 2">
          <a:extLst>
            <a:ext uri="{FF2B5EF4-FFF2-40B4-BE49-F238E27FC236}">
              <a16:creationId xmlns="" xmlns:a16="http://schemas.microsoft.com/office/drawing/2014/main" id="{B4F1690C-E99F-4918-8E09-9E4E2A594D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68" y="114300"/>
          <a:ext cx="707434" cy="51782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mailto:secyoffice.uk2003@gmail.com" TargetMode="External"/><Relationship Id="rId7" Type="http://schemas.openxmlformats.org/officeDocument/2006/relationships/hyperlink" Target="mailto:secyoffice.uk2003@gmail.com" TargetMode="External"/><Relationship Id="rId2" Type="http://schemas.openxmlformats.org/officeDocument/2006/relationships/hyperlink" Target="mailto:secyoffice.uk2003@gmail.com" TargetMode="External"/><Relationship Id="rId1" Type="http://schemas.openxmlformats.org/officeDocument/2006/relationships/hyperlink" Target="mailto:secyoffice.uk2003@gmail.com" TargetMode="External"/><Relationship Id="rId6" Type="http://schemas.openxmlformats.org/officeDocument/2006/relationships/hyperlink" Target="mailto:secyoffice.uk2003@gmail.com" TargetMode="External"/><Relationship Id="rId5" Type="http://schemas.openxmlformats.org/officeDocument/2006/relationships/hyperlink" Target="mailto:secyoffice.uk2003@gmail.com" TargetMode="External"/><Relationship Id="rId4" Type="http://schemas.openxmlformats.org/officeDocument/2006/relationships/hyperlink" Target="mailto:secyoffice.uk2003@gmail.com" TargetMode="External"/><Relationship Id="rId9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G9"/>
  <sheetViews>
    <sheetView tabSelected="1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E9" sqref="E9"/>
    </sheetView>
  </sheetViews>
  <sheetFormatPr defaultColWidth="8.85546875" defaultRowHeight="15"/>
  <cols>
    <col min="1" max="1" width="8.5703125" customWidth="1"/>
    <col min="2" max="2" width="28.7109375" bestFit="1" customWidth="1"/>
    <col min="3" max="3" width="66.5703125" customWidth="1"/>
    <col min="4" max="4" width="20.140625" style="12" customWidth="1"/>
    <col min="5" max="5" width="21.7109375" bestFit="1" customWidth="1"/>
    <col min="6" max="6" width="22.7109375" bestFit="1" customWidth="1"/>
    <col min="7" max="7" width="18.85546875" bestFit="1" customWidth="1"/>
    <col min="8" max="8" width="22.5703125" customWidth="1"/>
    <col min="9" max="9" width="17" customWidth="1"/>
    <col min="10" max="10" width="15.85546875" customWidth="1"/>
    <col min="11" max="11" width="21.5703125" customWidth="1"/>
    <col min="12" max="12" width="26.140625" bestFit="1" customWidth="1"/>
    <col min="13" max="13" width="22.28515625" customWidth="1"/>
    <col min="14" max="17" width="15.140625" customWidth="1"/>
    <col min="18" max="18" width="25.85546875" bestFit="1" customWidth="1"/>
    <col min="19" max="19" width="19.140625" customWidth="1"/>
    <col min="20" max="20" width="29" bestFit="1" customWidth="1"/>
    <col min="21" max="21" width="21.42578125" bestFit="1" customWidth="1"/>
    <col min="22" max="22" width="23" bestFit="1" customWidth="1"/>
    <col min="23" max="23" width="32.140625" bestFit="1" customWidth="1"/>
    <col min="24" max="24" width="31.140625" bestFit="1" customWidth="1"/>
    <col min="25" max="25" width="29.42578125" bestFit="1" customWidth="1"/>
    <col min="26" max="26" width="16.28515625" bestFit="1" customWidth="1"/>
    <col min="27" max="27" width="26.7109375" bestFit="1" customWidth="1"/>
    <col min="28" max="28" width="30.42578125" customWidth="1"/>
    <col min="29" max="29" width="22" bestFit="1" customWidth="1"/>
    <col min="30" max="30" width="28.140625" bestFit="1" customWidth="1"/>
    <col min="31" max="33" width="22.7109375" customWidth="1"/>
  </cols>
  <sheetData>
    <row r="1" spans="1:33" ht="56.25">
      <c r="A1" s="3" t="s">
        <v>30</v>
      </c>
      <c r="B1" s="4"/>
      <c r="C1" s="7" t="s">
        <v>31</v>
      </c>
      <c r="D1" s="3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</row>
    <row r="2" spans="1:33" s="6" customFormat="1" ht="56.25">
      <c r="A2" s="5" t="s">
        <v>27</v>
      </c>
      <c r="B2" s="5" t="s">
        <v>0</v>
      </c>
      <c r="C2" s="5" t="s">
        <v>1</v>
      </c>
      <c r="D2" s="5" t="s">
        <v>29</v>
      </c>
      <c r="E2" s="5" t="s">
        <v>3</v>
      </c>
      <c r="F2" s="5" t="s">
        <v>4</v>
      </c>
      <c r="G2" s="5" t="s">
        <v>5</v>
      </c>
      <c r="H2" s="5" t="s">
        <v>35</v>
      </c>
      <c r="I2" s="5" t="s">
        <v>6</v>
      </c>
      <c r="J2" s="5" t="s">
        <v>7</v>
      </c>
      <c r="K2" s="5" t="s">
        <v>2</v>
      </c>
      <c r="L2" s="5" t="s">
        <v>8</v>
      </c>
      <c r="M2" s="5" t="s">
        <v>9</v>
      </c>
      <c r="N2" s="5" t="s">
        <v>10</v>
      </c>
      <c r="O2" s="5" t="s">
        <v>11</v>
      </c>
      <c r="P2" s="5" t="s">
        <v>12</v>
      </c>
      <c r="Q2" s="5" t="s">
        <v>13</v>
      </c>
      <c r="R2" s="5" t="s">
        <v>14</v>
      </c>
      <c r="S2" s="5" t="s">
        <v>19</v>
      </c>
      <c r="T2" s="5" t="s">
        <v>20</v>
      </c>
      <c r="U2" s="5" t="s">
        <v>25</v>
      </c>
      <c r="V2" s="5" t="s">
        <v>26</v>
      </c>
      <c r="W2" s="5" t="s">
        <v>28</v>
      </c>
      <c r="X2" s="5" t="s">
        <v>24</v>
      </c>
      <c r="Y2" s="5" t="s">
        <v>32</v>
      </c>
      <c r="Z2" s="5" t="s">
        <v>23</v>
      </c>
      <c r="AA2" s="5" t="s">
        <v>33</v>
      </c>
      <c r="AB2" s="5" t="s">
        <v>22</v>
      </c>
      <c r="AC2" s="5" t="s">
        <v>34</v>
      </c>
      <c r="AD2" s="5" t="s">
        <v>21</v>
      </c>
      <c r="AE2" s="5" t="s">
        <v>16</v>
      </c>
      <c r="AF2" s="5" t="s">
        <v>18</v>
      </c>
      <c r="AG2" s="5" t="s">
        <v>17</v>
      </c>
    </row>
    <row r="3" spans="1:33" ht="195">
      <c r="A3" s="15">
        <v>1</v>
      </c>
      <c r="B3" s="19" t="s">
        <v>94</v>
      </c>
      <c r="C3" s="13" t="s">
        <v>104</v>
      </c>
      <c r="D3" s="25" t="s">
        <v>102</v>
      </c>
      <c r="E3" s="17" t="s">
        <v>56</v>
      </c>
      <c r="F3" s="13" t="s">
        <v>49</v>
      </c>
      <c r="G3" s="22">
        <v>44927</v>
      </c>
      <c r="H3" s="22">
        <v>46388</v>
      </c>
      <c r="I3" s="13" t="s">
        <v>15</v>
      </c>
      <c r="J3" s="13" t="s">
        <v>64</v>
      </c>
      <c r="K3" s="13" t="s">
        <v>104</v>
      </c>
      <c r="L3" s="17" t="s">
        <v>37</v>
      </c>
      <c r="M3" s="17" t="s">
        <v>38</v>
      </c>
      <c r="N3" s="13" t="s">
        <v>78</v>
      </c>
      <c r="O3" s="13" t="s">
        <v>42</v>
      </c>
      <c r="P3" s="9" t="s">
        <v>46</v>
      </c>
      <c r="Q3" s="10" t="s">
        <v>47</v>
      </c>
      <c r="R3" s="26" t="s">
        <v>90</v>
      </c>
      <c r="S3" s="9" t="s">
        <v>48</v>
      </c>
      <c r="T3" s="9" t="s">
        <v>41</v>
      </c>
      <c r="U3" s="10" t="s">
        <v>76</v>
      </c>
      <c r="V3" s="2" t="s">
        <v>41</v>
      </c>
      <c r="W3" s="2"/>
      <c r="X3" s="25" t="s">
        <v>75</v>
      </c>
      <c r="Y3" s="2" t="s">
        <v>41</v>
      </c>
      <c r="Z3" s="2"/>
      <c r="AA3" s="2" t="s">
        <v>39</v>
      </c>
      <c r="AB3" s="2" t="s">
        <v>39</v>
      </c>
      <c r="AC3" s="2" t="s">
        <v>41</v>
      </c>
      <c r="AD3" s="2" t="s">
        <v>39</v>
      </c>
      <c r="AE3" s="8" t="s">
        <v>43</v>
      </c>
      <c r="AF3" s="8" t="s">
        <v>44</v>
      </c>
      <c r="AG3" s="11" t="s">
        <v>45</v>
      </c>
    </row>
    <row r="4" spans="1:33" s="12" customFormat="1" ht="195">
      <c r="A4" s="16">
        <f>A3+1</f>
        <v>2</v>
      </c>
      <c r="B4" s="19" t="s">
        <v>95</v>
      </c>
      <c r="C4" s="13" t="s">
        <v>108</v>
      </c>
      <c r="D4" s="13" t="s">
        <v>101</v>
      </c>
      <c r="E4" s="13" t="s">
        <v>55</v>
      </c>
      <c r="F4" s="13" t="s">
        <v>58</v>
      </c>
      <c r="G4" s="13"/>
      <c r="H4" s="13"/>
      <c r="I4" s="13" t="s">
        <v>15</v>
      </c>
      <c r="J4" s="13" t="s">
        <v>54</v>
      </c>
      <c r="K4" s="13" t="s">
        <v>57</v>
      </c>
      <c r="L4" s="13" t="s">
        <v>80</v>
      </c>
      <c r="M4" s="13" t="s">
        <v>38</v>
      </c>
      <c r="N4" s="13" t="s">
        <v>78</v>
      </c>
      <c r="O4" s="13" t="s">
        <v>42</v>
      </c>
      <c r="P4" s="10" t="s">
        <v>88</v>
      </c>
      <c r="Q4" s="10" t="s">
        <v>85</v>
      </c>
      <c r="R4" s="26" t="s">
        <v>90</v>
      </c>
      <c r="S4" s="9" t="s">
        <v>48</v>
      </c>
      <c r="T4" s="10" t="s">
        <v>39</v>
      </c>
      <c r="U4" s="10" t="s">
        <v>40</v>
      </c>
      <c r="V4" s="8" t="s">
        <v>41</v>
      </c>
      <c r="W4" s="8"/>
      <c r="X4" s="13" t="s">
        <v>70</v>
      </c>
      <c r="Y4" s="8" t="s">
        <v>41</v>
      </c>
      <c r="Z4" s="8"/>
      <c r="AA4" s="8" t="s">
        <v>41</v>
      </c>
      <c r="AB4" s="8" t="s">
        <v>41</v>
      </c>
      <c r="AC4" s="8" t="s">
        <v>41</v>
      </c>
      <c r="AD4" s="8" t="s">
        <v>41</v>
      </c>
      <c r="AE4" s="8" t="s">
        <v>43</v>
      </c>
      <c r="AF4" s="8" t="s">
        <v>44</v>
      </c>
      <c r="AG4" s="11" t="s">
        <v>45</v>
      </c>
    </row>
    <row r="5" spans="1:33" ht="60">
      <c r="A5" s="15">
        <f t="shared" ref="A5:A8" si="0">A4+1</f>
        <v>3</v>
      </c>
      <c r="B5" s="19" t="s">
        <v>66</v>
      </c>
      <c r="C5" s="13" t="s">
        <v>105</v>
      </c>
      <c r="D5" s="13" t="s">
        <v>100</v>
      </c>
      <c r="E5" s="17" t="s">
        <v>56</v>
      </c>
      <c r="F5" s="13" t="s">
        <v>59</v>
      </c>
      <c r="G5" s="17"/>
      <c r="H5" s="17"/>
      <c r="I5" s="17" t="s">
        <v>15</v>
      </c>
      <c r="J5" s="17" t="s">
        <v>53</v>
      </c>
      <c r="K5" s="13" t="s">
        <v>67</v>
      </c>
      <c r="L5" s="17" t="s">
        <v>81</v>
      </c>
      <c r="M5" s="17" t="s">
        <v>79</v>
      </c>
      <c r="N5" s="13" t="s">
        <v>77</v>
      </c>
      <c r="O5" s="17" t="s">
        <v>42</v>
      </c>
      <c r="P5" s="9" t="s">
        <v>46</v>
      </c>
      <c r="Q5" s="9"/>
      <c r="R5" s="26" t="s">
        <v>90</v>
      </c>
      <c r="S5" s="9" t="s">
        <v>48</v>
      </c>
      <c r="T5" s="9" t="s">
        <v>41</v>
      </c>
      <c r="U5" s="2" t="s">
        <v>76</v>
      </c>
      <c r="V5" s="2" t="s">
        <v>41</v>
      </c>
      <c r="W5" s="2"/>
      <c r="X5" s="13" t="s">
        <v>71</v>
      </c>
      <c r="Y5" s="2" t="s">
        <v>41</v>
      </c>
      <c r="Z5" s="2"/>
      <c r="AA5" s="2" t="s">
        <v>41</v>
      </c>
      <c r="AB5" s="2" t="s">
        <v>41</v>
      </c>
      <c r="AC5" s="2" t="s">
        <v>39</v>
      </c>
      <c r="AD5" s="2" t="s">
        <v>39</v>
      </c>
      <c r="AE5" s="8" t="s">
        <v>43</v>
      </c>
      <c r="AF5" s="8" t="s">
        <v>44</v>
      </c>
      <c r="AG5" s="11" t="s">
        <v>45</v>
      </c>
    </row>
    <row r="6" spans="1:33" ht="195">
      <c r="A6" s="15">
        <f t="shared" si="0"/>
        <v>4</v>
      </c>
      <c r="B6" s="19" t="s">
        <v>50</v>
      </c>
      <c r="C6" s="13" t="s">
        <v>106</v>
      </c>
      <c r="D6" s="13" t="s">
        <v>99</v>
      </c>
      <c r="E6" s="17" t="s">
        <v>56</v>
      </c>
      <c r="F6" s="13" t="s">
        <v>60</v>
      </c>
      <c r="G6" s="22">
        <v>44927</v>
      </c>
      <c r="H6" s="22">
        <v>46388</v>
      </c>
      <c r="I6" s="17" t="s">
        <v>15</v>
      </c>
      <c r="J6" s="13" t="s">
        <v>36</v>
      </c>
      <c r="K6" s="13" t="s">
        <v>68</v>
      </c>
      <c r="L6" s="17" t="s">
        <v>82</v>
      </c>
      <c r="M6" s="17" t="s">
        <v>38</v>
      </c>
      <c r="N6" s="13" t="s">
        <v>78</v>
      </c>
      <c r="O6" s="17" t="s">
        <v>42</v>
      </c>
      <c r="P6" s="9" t="s">
        <v>62</v>
      </c>
      <c r="Q6" s="9" t="s">
        <v>63</v>
      </c>
      <c r="R6" s="26" t="s">
        <v>90</v>
      </c>
      <c r="S6" s="9" t="s">
        <v>48</v>
      </c>
      <c r="T6" s="9" t="s">
        <v>41</v>
      </c>
      <c r="U6" s="10" t="s">
        <v>76</v>
      </c>
      <c r="V6" s="2" t="s">
        <v>39</v>
      </c>
      <c r="W6" s="2"/>
      <c r="X6" s="13" t="s">
        <v>72</v>
      </c>
      <c r="Y6" s="2" t="s">
        <v>41</v>
      </c>
      <c r="Z6" s="2"/>
      <c r="AA6" s="2" t="s">
        <v>41</v>
      </c>
      <c r="AB6" s="2" t="s">
        <v>39</v>
      </c>
      <c r="AC6" s="2" t="s">
        <v>41</v>
      </c>
      <c r="AD6" s="2" t="s">
        <v>39</v>
      </c>
      <c r="AE6" s="8" t="s">
        <v>43</v>
      </c>
      <c r="AF6" s="8" t="s">
        <v>44</v>
      </c>
      <c r="AG6" s="11" t="s">
        <v>45</v>
      </c>
    </row>
    <row r="7" spans="1:33" ht="195">
      <c r="A7" s="15">
        <f t="shared" si="0"/>
        <v>5</v>
      </c>
      <c r="B7" s="20" t="s">
        <v>51</v>
      </c>
      <c r="C7" s="13" t="s">
        <v>93</v>
      </c>
      <c r="D7" s="13" t="s">
        <v>98</v>
      </c>
      <c r="E7" s="17" t="s">
        <v>56</v>
      </c>
      <c r="F7" s="17" t="s">
        <v>61</v>
      </c>
      <c r="G7" s="22">
        <v>44927</v>
      </c>
      <c r="H7" s="22">
        <v>46388</v>
      </c>
      <c r="I7" s="17" t="s">
        <v>15</v>
      </c>
      <c r="J7" s="13" t="s">
        <v>64</v>
      </c>
      <c r="K7" s="13" t="s">
        <v>51</v>
      </c>
      <c r="L7" s="17" t="s">
        <v>80</v>
      </c>
      <c r="M7" s="13" t="s">
        <v>38</v>
      </c>
      <c r="N7" s="13" t="s">
        <v>78</v>
      </c>
      <c r="O7" s="17" t="s">
        <v>42</v>
      </c>
      <c r="P7" s="9" t="s">
        <v>84</v>
      </c>
      <c r="Q7" s="9" t="s">
        <v>85</v>
      </c>
      <c r="R7" s="26" t="s">
        <v>90</v>
      </c>
      <c r="S7" s="9" t="s">
        <v>48</v>
      </c>
      <c r="T7" s="9" t="s">
        <v>39</v>
      </c>
      <c r="U7" s="2" t="s">
        <v>76</v>
      </c>
      <c r="V7" s="2" t="s">
        <v>41</v>
      </c>
      <c r="W7" s="2"/>
      <c r="X7" s="13" t="s">
        <v>73</v>
      </c>
      <c r="Y7" s="2" t="s">
        <v>41</v>
      </c>
      <c r="Z7" s="2"/>
      <c r="AA7" s="2" t="s">
        <v>41</v>
      </c>
      <c r="AB7" s="2" t="s">
        <v>41</v>
      </c>
      <c r="AC7" s="2" t="s">
        <v>41</v>
      </c>
      <c r="AD7" s="2" t="s">
        <v>41</v>
      </c>
      <c r="AE7" s="8" t="s">
        <v>43</v>
      </c>
      <c r="AF7" s="8" t="s">
        <v>44</v>
      </c>
      <c r="AG7" s="11" t="s">
        <v>45</v>
      </c>
    </row>
    <row r="8" spans="1:33" ht="195">
      <c r="A8" s="15">
        <f t="shared" si="0"/>
        <v>6</v>
      </c>
      <c r="B8" s="19" t="s">
        <v>52</v>
      </c>
      <c r="C8" s="13" t="s">
        <v>107</v>
      </c>
      <c r="D8" s="13" t="s">
        <v>97</v>
      </c>
      <c r="E8" s="17" t="s">
        <v>56</v>
      </c>
      <c r="F8" s="18" t="s">
        <v>60</v>
      </c>
      <c r="G8" s="22">
        <v>44927</v>
      </c>
      <c r="H8" s="22">
        <v>46388</v>
      </c>
      <c r="I8" s="17" t="s">
        <v>15</v>
      </c>
      <c r="J8" s="17" t="s">
        <v>65</v>
      </c>
      <c r="K8" s="13" t="s">
        <v>69</v>
      </c>
      <c r="L8" s="17" t="s">
        <v>83</v>
      </c>
      <c r="M8" s="17" t="s">
        <v>38</v>
      </c>
      <c r="N8" s="13" t="s">
        <v>78</v>
      </c>
      <c r="O8" s="17" t="s">
        <v>42</v>
      </c>
      <c r="P8" s="9" t="s">
        <v>87</v>
      </c>
      <c r="Q8" s="9" t="s">
        <v>86</v>
      </c>
      <c r="R8" s="26" t="s">
        <v>90</v>
      </c>
      <c r="S8" s="9" t="s">
        <v>48</v>
      </c>
      <c r="T8" s="9" t="s">
        <v>41</v>
      </c>
      <c r="U8" s="2" t="s">
        <v>76</v>
      </c>
      <c r="V8" s="2" t="s">
        <v>41</v>
      </c>
      <c r="W8" s="2"/>
      <c r="X8" s="13" t="s">
        <v>74</v>
      </c>
      <c r="Y8" s="2" t="s">
        <v>41</v>
      </c>
      <c r="Z8" s="2"/>
      <c r="AA8" s="2" t="s">
        <v>41</v>
      </c>
      <c r="AB8" s="2" t="s">
        <v>41</v>
      </c>
      <c r="AC8" s="2" t="s">
        <v>41</v>
      </c>
      <c r="AD8" s="2" t="s">
        <v>39</v>
      </c>
      <c r="AE8" s="8" t="s">
        <v>43</v>
      </c>
      <c r="AF8" s="8" t="s">
        <v>44</v>
      </c>
      <c r="AG8" s="11" t="s">
        <v>45</v>
      </c>
    </row>
    <row r="9" spans="1:33" ht="195">
      <c r="A9" s="15">
        <v>7</v>
      </c>
      <c r="B9" s="21" t="s">
        <v>92</v>
      </c>
      <c r="C9" s="24" t="s">
        <v>96</v>
      </c>
      <c r="D9" s="24" t="s">
        <v>103</v>
      </c>
      <c r="E9" s="17" t="s">
        <v>56</v>
      </c>
      <c r="F9" s="18" t="s">
        <v>60</v>
      </c>
      <c r="G9" s="23">
        <v>44927</v>
      </c>
      <c r="H9" s="23">
        <v>46388</v>
      </c>
      <c r="I9" s="18" t="s">
        <v>15</v>
      </c>
      <c r="J9" s="18" t="s">
        <v>53</v>
      </c>
      <c r="K9" s="24" t="s">
        <v>89</v>
      </c>
      <c r="L9" s="18" t="s">
        <v>37</v>
      </c>
      <c r="M9" s="17" t="s">
        <v>38</v>
      </c>
      <c r="N9" s="13" t="s">
        <v>78</v>
      </c>
      <c r="O9" s="18" t="s">
        <v>42</v>
      </c>
      <c r="P9" s="14" t="s">
        <v>84</v>
      </c>
      <c r="Q9" s="9" t="s">
        <v>85</v>
      </c>
      <c r="R9" s="26" t="s">
        <v>90</v>
      </c>
      <c r="S9" s="14" t="s">
        <v>48</v>
      </c>
      <c r="T9" s="14" t="s">
        <v>39</v>
      </c>
      <c r="U9" s="1" t="s">
        <v>91</v>
      </c>
      <c r="V9" s="1" t="s">
        <v>41</v>
      </c>
      <c r="W9" s="1"/>
      <c r="X9" s="24" t="s">
        <v>103</v>
      </c>
      <c r="Y9" s="1" t="s">
        <v>41</v>
      </c>
      <c r="Z9" s="1"/>
      <c r="AA9" s="1" t="s">
        <v>41</v>
      </c>
      <c r="AB9" s="1" t="s">
        <v>41</v>
      </c>
      <c r="AC9" s="1" t="s">
        <v>39</v>
      </c>
      <c r="AD9" s="1" t="s">
        <v>41</v>
      </c>
      <c r="AE9" s="1" t="s">
        <v>43</v>
      </c>
      <c r="AF9" s="1" t="s">
        <v>44</v>
      </c>
      <c r="AG9" s="11" t="s">
        <v>45</v>
      </c>
    </row>
  </sheetData>
  <hyperlinks>
    <hyperlink ref="AG4" r:id="rId1"/>
    <hyperlink ref="AG3" r:id="rId2"/>
    <hyperlink ref="AG5" r:id="rId3"/>
    <hyperlink ref="AG6" r:id="rId4"/>
    <hyperlink ref="AG7" r:id="rId5"/>
    <hyperlink ref="AG8" r:id="rId6"/>
    <hyperlink ref="AG9" r:id="rId7"/>
  </hyperlinks>
  <pageMargins left="0.7" right="0.7" top="0.75" bottom="0.75" header="0.3" footer="0.3"/>
  <pageSetup paperSize="9" scale="16" orientation="landscape" r:id="rId8"/>
  <drawing r:id="rId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Project Data Upload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Kuldeep Singla</dc:creator>
  <cp:lastModifiedBy>himanshu</cp:lastModifiedBy>
  <cp:lastPrinted>2023-01-23T10:14:44Z</cp:lastPrinted>
  <dcterms:created xsi:type="dcterms:W3CDTF">2022-12-19T07:12:33Z</dcterms:created>
  <dcterms:modified xsi:type="dcterms:W3CDTF">2023-02-08T22:09:46Z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ileName">
    <vt:lpwstr/>
  </property>
</Properties>
</file>