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6840" yWindow="5175" windowWidth="14400" windowHeight="8265"/>
  </bookViews>
  <sheets>
    <sheet name="Project Data Upload" sheetId="3" r:id="rId1"/>
    <sheet name="Khajuraho Convention Details" sheetId="1" r:id="rId2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"/>
  <c r="A5" s="1"/>
  <c r="A6" s="1"/>
  <c r="A7" s="1"/>
  <c r="A8" s="1"/>
</calcChain>
</file>

<file path=xl/sharedStrings.xml><?xml version="1.0" encoding="utf-8"?>
<sst xmlns="http://schemas.openxmlformats.org/spreadsheetml/2006/main" count="328" uniqueCount="160">
  <si>
    <t>S.no</t>
  </si>
  <si>
    <t xml:space="preserve">Field for Investible opportunities </t>
  </si>
  <si>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</si>
  <si>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</si>
  <si>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</si>
  <si>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</si>
  <si>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</si>
  <si>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</si>
  <si>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</si>
  <si>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</si>
  <si>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</si>
  <si>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</si>
  <si>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</si>
  <si>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</si>
  <si>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</si>
  <si>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</si>
  <si>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</si>
  <si>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Detailed project requirement</t>
  </si>
  <si>
    <t>Description</t>
  </si>
  <si>
    <t>PPP / EPC/ Pure Private / To be finalized</t>
  </si>
  <si>
    <t>Under Conceptualization / Under Development / Under Implementation</t>
  </si>
  <si>
    <t>Tourism</t>
  </si>
  <si>
    <t>Start date of the project</t>
  </si>
  <si>
    <t>Contact Person Name</t>
  </si>
  <si>
    <t>Contact Person Email ID</t>
  </si>
  <si>
    <t>Contact Number</t>
  </si>
  <si>
    <t>Contact Person Designation</t>
  </si>
  <si>
    <t>Promoter Type</t>
  </si>
  <si>
    <t>Do You Have Active Tenders</t>
  </si>
  <si>
    <t>Required land fully acquired</t>
  </si>
  <si>
    <t>Is Right of Way Applicable?</t>
  </si>
  <si>
    <t>Do you have any other sources of funding?</t>
  </si>
  <si>
    <t>Land cost value</t>
  </si>
  <si>
    <t>Is this an Externally Aided Project</t>
  </si>
  <si>
    <t>Project Cost Incurred (INR Crs)</t>
  </si>
  <si>
    <t>Project classification</t>
  </si>
  <si>
    <t>PM GatiShakti project</t>
  </si>
  <si>
    <t>Greenfield / Brownfield</t>
  </si>
  <si>
    <t>Yes/ No</t>
  </si>
  <si>
    <t>Yes / No</t>
  </si>
  <si>
    <t>Total number of locations of the project</t>
  </si>
  <si>
    <t>Any other source of funding such as Private partnership</t>
  </si>
  <si>
    <t>Name of the project</t>
  </si>
  <si>
    <t xml:space="preserve">Impact / Benefits of the project </t>
  </si>
  <si>
    <t>Name of the contact person / SPOC</t>
  </si>
  <si>
    <t>Designation of the contact person / SPOC</t>
  </si>
  <si>
    <t>Email ID of the contact person / SPOC</t>
  </si>
  <si>
    <t>Phone number of the contact person / SPOC</t>
  </si>
  <si>
    <t>Total Project Cost (in INR Cr)</t>
  </si>
  <si>
    <t>Project Cost in INR Cr</t>
  </si>
  <si>
    <t>S. No.</t>
  </si>
  <si>
    <t>In how many locations project is located ?</t>
  </si>
  <si>
    <t>Is total project cost inclusive of Land Cost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</si>
  <si>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</si>
  <si>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</si>
  <si>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</si>
  <si>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</si>
  <si>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</si>
  <si>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</si>
  <si>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State of the project</t>
  </si>
  <si>
    <t>District of the project</t>
  </si>
  <si>
    <t>City of the project</t>
  </si>
  <si>
    <t>1. Under Conceptualization - Idea Stage
2. Under Development - Consultant Appointment in Progress / Consultant Appointed / DPR/Feasibility Study in Progress / DPR Approved / Tender Published
3. Under Implementation - Tender Awarded / Financial Closure Achieved / Concessionaire Appointed / Notice to Proceed / COD Achieved / Work in Progress / Completion Certificate Issued</t>
  </si>
  <si>
    <t>Department executing the project</t>
  </si>
  <si>
    <t>Estimated Date of Completion</t>
  </si>
  <si>
    <t>1. Hotels &amp; Accommodation - Converting Heritage Fort/Palace into Hotel / Setting up of a guest house / Setting up of a Hotel / Setting up of a Motel / Others
2. Eco Tourism (Coastal + Eco) - Development of botanical garden / Development of coastal Tourism Circuit / Development of Eco-Friendly Complex / Development of Eco-Science Park / Development of Eco-Tourism Circuit/Complex/Centre / Development of Eco-Tourism Plant / Development Environmental/Bio Diversity plant / Development of lake front / Development of Night safari / Development of river front / Others
3. Tourism (Leisure / Adventure / Heritage Tourism) - Capacity Expansion / New Unit / Renovation &amp; Modernization / Others
4. MICE/ Convention Centre/ Resorts - Development of convention &amp; exhibition Centre / Setting up of Resorts / Others</t>
  </si>
  <si>
    <t>1. Port Trust 
2. Joint Venture
3. Private Sector 
4. Central Government
5. Special Purpose Vehicle
6. Central PSU 
7. Urban Local Body 
8. State PSU/ State Nodal Agency 
9. State Government/ Union Territories</t>
  </si>
  <si>
    <t>In how many locations project is located?</t>
  </si>
  <si>
    <t>Total cost incurred in INR Cr with as of date</t>
  </si>
  <si>
    <t>Total cost of the Land in INR Cr</t>
  </si>
  <si>
    <t>Brief overview of project</t>
  </si>
  <si>
    <t>1. Hotels &amp; Accommodation 
2. Eco Tourism (Coastal + Eco) 
3. Tourism (Leisure / Adventure / Heritage Tourism) 
4. MICE / Convention Centre / Resorts
5. Others (Please Specify)</t>
  </si>
  <si>
    <t>Note</t>
  </si>
  <si>
    <t>Please refer to "Details" sheet for more information</t>
  </si>
  <si>
    <t>Sample</t>
  </si>
  <si>
    <t>Operation &amp; Management of Maharaja Chhatrasal Convention Centre ­Khajuraho</t>
  </si>
  <si>
    <r>
      <t xml:space="preserve">The Madhya Pradesh State Tourism Development Corporation (MPSTDC) (the “Authority”) intends to appoint an Agency to undertake the Operation &amp; Management of Maharaja Chhatrasal Convention Centre ­Khajuraho, therein  therein </t>
    </r>
    <r>
      <rPr>
        <b/>
        <sz val="12"/>
        <color theme="1"/>
        <rFont val="Calibri"/>
        <family val="2"/>
        <scheme val="minor"/>
      </rPr>
      <t>(the “Project”)</t>
    </r>
    <r>
      <rPr>
        <sz val="12"/>
        <color theme="1"/>
        <rFont val="Calibri"/>
        <family val="2"/>
        <scheme val="minor"/>
      </rPr>
      <t xml:space="preserve"> through Public Private Partnership </t>
    </r>
    <r>
      <rPr>
        <b/>
        <sz val="12"/>
        <color theme="1"/>
        <rFont val="Calibri"/>
        <family val="2"/>
        <scheme val="minor"/>
      </rPr>
      <t>(the “PPP”)</t>
    </r>
    <r>
      <rPr>
        <sz val="12"/>
        <color theme="1"/>
        <rFont val="Calibri"/>
        <family val="2"/>
        <scheme val="minor"/>
      </rPr>
      <t xml:space="preserve"> on Operate, Maintenance and Transfer </t>
    </r>
    <r>
      <rPr>
        <b/>
        <sz val="12"/>
        <color theme="1"/>
        <rFont val="Calibri"/>
        <family val="2"/>
        <scheme val="minor"/>
      </rPr>
      <t>(the "OMT")</t>
    </r>
    <r>
      <rPr>
        <sz val="12"/>
        <color theme="1"/>
        <rFont val="Calibri"/>
        <family val="2"/>
        <scheme val="minor"/>
      </rPr>
      <t xml:space="preserve"> basis </t>
    </r>
  </si>
  <si>
    <t>60 cr</t>
  </si>
  <si>
    <t>Operations and Maintenance</t>
  </si>
  <si>
    <t>MPSTDC</t>
  </si>
  <si>
    <t>MICE / Convention Centre / Resorts</t>
  </si>
  <si>
    <t>Development of convention &amp; exhibition Centre</t>
  </si>
  <si>
    <t>PPP</t>
  </si>
  <si>
    <t>Under Development</t>
  </si>
  <si>
    <t>DPR Approved</t>
  </si>
  <si>
    <t>Madhya Pradesh</t>
  </si>
  <si>
    <t>Chhatarpur</t>
  </si>
  <si>
    <t>-</t>
  </si>
  <si>
    <t>State Government/ Union Territories</t>
  </si>
  <si>
    <t>Yes</t>
  </si>
  <si>
    <t>Brownfield</t>
  </si>
  <si>
    <t>No</t>
  </si>
  <si>
    <t>0 cr</t>
  </si>
  <si>
    <t>Uttarakhand</t>
  </si>
  <si>
    <t>Sh. Sachin Kurve</t>
  </si>
  <si>
    <t>Secretary, Tourism</t>
  </si>
  <si>
    <t>secyoffice.uk2003@gmail.com</t>
  </si>
  <si>
    <t>Tehri Gharwal</t>
  </si>
  <si>
    <t>Koti Colony, Tehri</t>
  </si>
  <si>
    <t>State Government</t>
  </si>
  <si>
    <t>Uttarakhand Tourism Development Board (UTDB);</t>
  </si>
  <si>
    <t xml:space="preserve">Tourism &amp; Wellness Hub at Rishikesh </t>
  </si>
  <si>
    <t>Development of Ropeways</t>
  </si>
  <si>
    <t>Development of Auli/Gorson Region as top Skiing Destination</t>
  </si>
  <si>
    <t>Hotel/Resorts</t>
  </si>
  <si>
    <t>Adventure Sports and Aviation</t>
  </si>
  <si>
    <t>Operations &amp; Maintenance</t>
  </si>
  <si>
    <t>DBOFT</t>
  </si>
  <si>
    <t>Helitour Services at 
1. Key Tourist Destinations
2. On Char Dham Route 
3. Himalayan Helicopter tour incl. OmParvat</t>
  </si>
  <si>
    <t>UTDB; and 
Uttarakhand Civil Aviation Development Authority (UCADA)</t>
  </si>
  <si>
    <t>UTDB; State Industrial Development Corporation of Uttarakhand (SIIDCUL)</t>
  </si>
  <si>
    <t>UTDB;</t>
  </si>
  <si>
    <t>UTDB; NHLML</t>
  </si>
  <si>
    <t>Dehradun</t>
  </si>
  <si>
    <t>Rishikesh</t>
  </si>
  <si>
    <t>Destination Development</t>
  </si>
  <si>
    <t xml:space="preserve">Adventure Sports </t>
  </si>
  <si>
    <t>Development of 5Star Wellness resort at Madan Negi</t>
  </si>
  <si>
    <t>Development of Wellness Resort</t>
  </si>
  <si>
    <t>Development of MICE / Convention Centre / Wellness Resorts</t>
  </si>
  <si>
    <t xml:space="preserve">Development of a Skiing Village. </t>
  </si>
  <si>
    <t>500 -1000 Crores (Appx.)</t>
  </si>
  <si>
    <t>100 Crores (Appx.)</t>
  </si>
  <si>
    <t>1500Crores (Appx.)</t>
  </si>
  <si>
    <t>3300 Crores (Appx.)</t>
  </si>
  <si>
    <t>1100 Crores (Appx.)</t>
  </si>
  <si>
    <t>721 Crores (Appx.)</t>
  </si>
  <si>
    <t>Greenfield</t>
  </si>
  <si>
    <t>1. Under Conceptualization - Idea Stage</t>
  </si>
  <si>
    <t>2. Under Development - Consultant Appointment in Progress / Consultant Appointed / DPR/Feasibility Study in Progress / DPR Approved / Tender Published</t>
  </si>
  <si>
    <t>Under Conceptualization</t>
  </si>
  <si>
    <t xml:space="preserve">PPP </t>
  </si>
  <si>
    <t>Pure Private</t>
  </si>
  <si>
    <t xml:space="preserve">Pure Private </t>
  </si>
  <si>
    <t>To be finalized</t>
  </si>
  <si>
    <t>Multiple Districts</t>
  </si>
  <si>
    <t>Multiple Cities</t>
  </si>
  <si>
    <t>Auli</t>
  </si>
  <si>
    <t>Chamoli</t>
  </si>
  <si>
    <t xml:space="preserve">Multiple Distircts - Nainital, Mussoorie-Dehradun, Tehri, Haridwar, Chamoli, Uttarkashi, &amp; Rudraprayag. </t>
  </si>
  <si>
    <t>Development of Hotels/Resorts</t>
  </si>
  <si>
    <t>Socio-economic development</t>
  </si>
  <si>
    <t>Greenfield &amp; Brownfield</t>
  </si>
  <si>
    <t>Development of 5 Stars and 4 Stars Hotels/Resorts/Adventure Sports Activities across Uttarakhand State etc.</t>
  </si>
  <si>
    <t xml:space="preserve">Feasibility studies are being conducted to construct 7 Ropeways totalling about 53 kilometres in Uttarakhand. In addition, under the Parwatmala scheme GoUK has proposed to develop 39 Ropeways across the State. </t>
  </si>
  <si>
    <t xml:space="preserve">Holistic Development of Tehri Lake Precinct - (Asia’s Largest Man-made Lake – approx. 45 Sq. Kms. area) </t>
  </si>
  <si>
    <t>Heli Taxi and Heli Tourism Safari project from various tourist centres.</t>
  </si>
  <si>
    <t>Project Proposals/ Expression of Interest are being invited for the Development of 5 Star and 4 Star Hotel/Resorts/ Adventure Sports activities, etc. on the available Land parcels (approx. 450Acres) of the Tourism Department at various prime locations across the State.</t>
  </si>
  <si>
    <t>1100+ Crores (Appx.)</t>
  </si>
  <si>
    <t>3300+ Crores (Appx.)</t>
  </si>
  <si>
    <t>1500+ Crores (Appx.)</t>
  </si>
  <si>
    <t>200+ Crores (Appx.)</t>
  </si>
  <si>
    <t>500 -1000+ Crores (Appx.)</t>
  </si>
  <si>
    <t>721+ Crores (Appx.)</t>
  </si>
  <si>
    <t>5000+ Crores (Apprx.)</t>
  </si>
  <si>
    <t>Development of 6 Thematic Clusters with total 38 PPP development projects.</t>
  </si>
  <si>
    <t xml:space="preserve">The proposed project is a wellness resort that provides an extensive range of treatments with world class amenities would be a suitable project. </t>
  </si>
  <si>
    <t>Proposed components under the project are:
1. MICE Center (35-45 Acres)
2. Hotels &amp; Resort (80-100Acre)
3. Wellness Center (50 - 100 Acres)
4. Retail for Niche Products (15 – 25 Acres)
5. BioDiversity Park + Water Stream (150-200Acres)
6. Wellness Living (15-25 Acres)</t>
  </si>
  <si>
    <t>1. Development of a 1’000 beds village, with all services and removing all impediment accommodations above the ski slopes 
2. A 4-season resort for skiers: Develop a new FIS approved slope at the summit with snow guarantee.
3. Wider perimeter with the addition of the Gorson sector and its 3760m summit. Densification of the ski area.</t>
  </si>
  <si>
    <t>Helitour Services at 1. Key Tourist Destinations/ 2. On Char Dham Route/ 3. Himalayan Helicopter tour incl. OmParvat. 
Key infrastructure required for development of Heli Tourism destination are: 1. Heli Pads/ 2. Helicopters/ 3. Off board activities.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</si>
</sst>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9" fontId="1" fillId="0" borderId="1" xfId="1" applyFont="1" applyFill="1" applyBorder="1" applyAlignment="1">
      <alignment horizontal="left" wrapText="1"/>
    </xf>
    <xf numFmtId="9" fontId="1" fillId="0" borderId="1" xfId="1" applyFont="1" applyFill="1" applyBorder="1" applyAlignment="1">
      <alignment horizontal="left"/>
    </xf>
    <xf numFmtId="9" fontId="3" fillId="0" borderId="1" xfId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9" fontId="0" fillId="0" borderId="1" xfId="1" applyFont="1" applyBorder="1"/>
    <xf numFmtId="0" fontId="0" fillId="0" borderId="0" xfId="0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vertical="center"/>
    </xf>
    <xf numFmtId="9" fontId="5" fillId="3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9" fontId="5" fillId="4" borderId="1" xfId="1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9" fontId="1" fillId="0" borderId="1" xfId="1" applyFont="1" applyFill="1" applyBorder="1" applyAlignment="1">
      <alignment horizontal="left" vertical="center" wrapText="1"/>
    </xf>
    <xf numFmtId="9" fontId="1" fillId="0" borderId="1" xfId="1" applyFont="1" applyFill="1" applyBorder="1" applyAlignment="1">
      <alignment horizontal="left" vertical="center"/>
    </xf>
    <xf numFmtId="15" fontId="1" fillId="0" borderId="1" xfId="1" applyNumberFormat="1" applyFont="1" applyFill="1" applyBorder="1" applyAlignment="1">
      <alignment horizontal="left" vertical="center"/>
    </xf>
    <xf numFmtId="1" fontId="1" fillId="0" borderId="1" xfId="1" applyNumberFormat="1" applyFont="1" applyFill="1" applyBorder="1" applyAlignment="1">
      <alignment horizontal="left" vertical="center"/>
    </xf>
    <xf numFmtId="9" fontId="0" fillId="0" borderId="1" xfId="1" applyFont="1" applyBorder="1" applyAlignment="1">
      <alignment wrapText="1"/>
    </xf>
    <xf numFmtId="9" fontId="0" fillId="0" borderId="1" xfId="1" applyFont="1" applyBorder="1" applyAlignment="1">
      <alignment vertical="top"/>
    </xf>
    <xf numFmtId="9" fontId="0" fillId="0" borderId="1" xfId="1" applyFont="1" applyBorder="1" applyAlignment="1">
      <alignment vertical="top" wrapText="1"/>
    </xf>
    <xf numFmtId="9" fontId="9" fillId="0" borderId="1" xfId="2" applyNumberFormat="1" applyBorder="1" applyAlignment="1">
      <alignment wrapText="1"/>
    </xf>
    <xf numFmtId="0" fontId="0" fillId="0" borderId="0" xfId="0" applyAlignment="1">
      <alignment wrapText="1"/>
    </xf>
    <xf numFmtId="9" fontId="0" fillId="0" borderId="1" xfId="1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9" fontId="0" fillId="0" borderId="1" xfId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9" fontId="3" fillId="0" borderId="1" xfId="1" applyFont="1" applyBorder="1" applyAlignment="1">
      <alignment horizontal="left" vertical="top" wrapText="1"/>
    </xf>
    <xf numFmtId="9" fontId="3" fillId="0" borderId="1" xfId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/>
    <xf numFmtId="9" fontId="0" fillId="0" borderId="1" xfId="1" applyFont="1" applyFill="1" applyBorder="1" applyAlignment="1">
      <alignment horizontal="left" vertical="center" wrapText="1"/>
    </xf>
    <xf numFmtId="17" fontId="0" fillId="0" borderId="1" xfId="1" applyNumberFormat="1" applyFont="1" applyBorder="1" applyAlignment="1">
      <alignment horizontal="left" vertical="top"/>
    </xf>
    <xf numFmtId="17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1" applyNumberFormat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649654</xdr:colOff>
      <xdr:row>0</xdr:row>
      <xdr:rowOff>104776</xdr:rowOff>
    </xdr:from>
    <xdr:to>
      <xdr:col>1</xdr:col>
      <xdr:colOff>1401345</xdr:colOff>
      <xdr:row>0</xdr:row>
      <xdr:rowOff>600076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221154" y="104776"/>
          <a:ext cx="751691" cy="495300"/>
        </a:xfrm>
        <a:prstGeom prst="rect">
          <a:avLst/>
        </a:prstGeom>
      </xdr:spPr>
    </xdr:pic>
    <xdr:clientData/>
  </xdr:twoCellAnchor>
  <xdr:twoCellAnchor editAs="oneCell">
    <xdr:from>
      <xdr:col>0</xdr:col>
      <xdr:colOff>151668</xdr:colOff>
      <xdr:row>0</xdr:row>
      <xdr:rowOff>114300</xdr:rowOff>
    </xdr:from>
    <xdr:to>
      <xdr:col>1</xdr:col>
      <xdr:colOff>287602</xdr:colOff>
      <xdr:row>0</xdr:row>
      <xdr:rowOff>632120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1668" y="114300"/>
          <a:ext cx="707434" cy="517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ecyoffice.uk2003@gmail.com" TargetMode="External"/><Relationship Id="rId7" Type="http://schemas.openxmlformats.org/officeDocument/2006/relationships/hyperlink" Target="mailto:secyoffice.uk2003@gmail.com" TargetMode="External"/><Relationship Id="rId2" Type="http://schemas.openxmlformats.org/officeDocument/2006/relationships/hyperlink" Target="mailto:secyoffice.uk2003@gmail.com" TargetMode="External"/><Relationship Id="rId1" Type="http://schemas.openxmlformats.org/officeDocument/2006/relationships/hyperlink" Target="mailto:secyoffice.uk2003@gmail.com" TargetMode="External"/><Relationship Id="rId6" Type="http://schemas.openxmlformats.org/officeDocument/2006/relationships/hyperlink" Target="mailto:secyoffice.uk2003@gmail.com" TargetMode="External"/><Relationship Id="rId5" Type="http://schemas.openxmlformats.org/officeDocument/2006/relationships/hyperlink" Target="mailto:secyoffice.uk2003@gmail.com" TargetMode="External"/><Relationship Id="rId4" Type="http://schemas.openxmlformats.org/officeDocument/2006/relationships/hyperlink" Target="mailto:secyoffice.uk2003@gmail.com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2"/>
  <sheetViews>
    <sheetView tabSelected="1" workbookViewId="0">
      <pane xSplit="2" ySplit="2" topLeftCell="AC3" activePane="bottomRight" state="frozen"/>
      <selection pane="topRight" activeCell="C1" sqref="C1"/>
      <selection pane="bottomLeft" activeCell="A3" sqref="A3"/>
      <selection pane="bottomRight" activeCell="AC1" sqref="AC1"/>
    </sheetView>
  </sheetViews>
  <sheetFormatPr defaultColWidth="8.85546875" defaultRowHeight="15"/>
  <cols>
    <col min="1" max="1" width="8.5703125" customWidth="1"/>
    <col min="2" max="2" width="28.7109375" bestFit="1" customWidth="1"/>
    <col min="3" max="3" width="66.5703125" customWidth="1"/>
    <col min="4" max="4" width="20.140625" style="27" customWidth="1"/>
    <col min="5" max="5" width="21.7109375" bestFit="1" customWidth="1"/>
    <col min="6" max="6" width="22.7109375" bestFit="1" customWidth="1"/>
    <col min="7" max="7" width="18.85546875" bestFit="1" customWidth="1"/>
    <col min="8" max="8" width="22.5703125" customWidth="1"/>
    <col min="9" max="9" width="17" customWidth="1"/>
    <col min="10" max="10" width="15.85546875" customWidth="1"/>
    <col min="11" max="11" width="21.5703125" customWidth="1"/>
    <col min="12" max="12" width="26.140625" bestFit="1" customWidth="1"/>
    <col min="13" max="13" width="22.28515625" customWidth="1"/>
    <col min="14" max="17" width="15.140625" customWidth="1"/>
    <col min="18" max="18" width="25.85546875" bestFit="1" customWidth="1"/>
    <col min="19" max="19" width="19.140625" customWidth="1"/>
    <col min="20" max="20" width="29" bestFit="1" customWidth="1"/>
    <col min="21" max="21" width="21.42578125" bestFit="1" customWidth="1"/>
    <col min="22" max="22" width="23" bestFit="1" customWidth="1"/>
    <col min="23" max="23" width="32.140625" bestFit="1" customWidth="1"/>
    <col min="24" max="24" width="31.140625" bestFit="1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3" width="22.7109375" customWidth="1"/>
  </cols>
  <sheetData>
    <row r="1" spans="1:33" ht="56.25">
      <c r="A1" s="10" t="s">
        <v>54</v>
      </c>
      <c r="B1" s="11"/>
      <c r="C1" s="16" t="s">
        <v>55</v>
      </c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</row>
    <row r="2" spans="1:33" s="14" customFormat="1" ht="56.25">
      <c r="A2" s="13" t="s">
        <v>50</v>
      </c>
      <c r="B2" s="13" t="s">
        <v>2</v>
      </c>
      <c r="C2" s="13" t="s">
        <v>3</v>
      </c>
      <c r="D2" s="13" t="s">
        <v>53</v>
      </c>
      <c r="E2" s="13" t="s">
        <v>5</v>
      </c>
      <c r="F2" s="13" t="s">
        <v>6</v>
      </c>
      <c r="G2" s="13" t="s">
        <v>7</v>
      </c>
      <c r="H2" s="13" t="s">
        <v>64</v>
      </c>
      <c r="I2" s="13" t="s">
        <v>8</v>
      </c>
      <c r="J2" s="13" t="s">
        <v>9</v>
      </c>
      <c r="K2" s="13" t="s">
        <v>4</v>
      </c>
      <c r="L2" s="13" t="s">
        <v>10</v>
      </c>
      <c r="M2" s="13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27</v>
      </c>
      <c r="T2" s="13" t="s">
        <v>28</v>
      </c>
      <c r="U2" s="13" t="s">
        <v>35</v>
      </c>
      <c r="V2" s="13" t="s">
        <v>36</v>
      </c>
      <c r="W2" s="13" t="s">
        <v>51</v>
      </c>
      <c r="X2" s="13" t="s">
        <v>34</v>
      </c>
      <c r="Y2" s="13" t="s">
        <v>56</v>
      </c>
      <c r="Z2" s="13" t="s">
        <v>32</v>
      </c>
      <c r="AA2" s="13" t="s">
        <v>57</v>
      </c>
      <c r="AB2" s="13" t="s">
        <v>31</v>
      </c>
      <c r="AC2" s="13" t="s">
        <v>58</v>
      </c>
      <c r="AD2" s="13" t="s">
        <v>30</v>
      </c>
      <c r="AE2" s="13" t="s">
        <v>23</v>
      </c>
      <c r="AF2" s="13" t="s">
        <v>26</v>
      </c>
      <c r="AG2" s="13" t="s">
        <v>24</v>
      </c>
    </row>
    <row r="3" spans="1:33" ht="195">
      <c r="A3" s="30">
        <v>1</v>
      </c>
      <c r="B3" s="34" t="s">
        <v>145</v>
      </c>
      <c r="C3" s="28" t="s">
        <v>155</v>
      </c>
      <c r="D3" s="42" t="s">
        <v>153</v>
      </c>
      <c r="E3" s="32" t="s">
        <v>107</v>
      </c>
      <c r="F3" s="28" t="s">
        <v>100</v>
      </c>
      <c r="G3" s="39">
        <v>44927</v>
      </c>
      <c r="H3" s="39">
        <v>46388</v>
      </c>
      <c r="I3" s="28" t="s">
        <v>21</v>
      </c>
      <c r="J3" s="28" t="s">
        <v>115</v>
      </c>
      <c r="K3" s="28" t="s">
        <v>155</v>
      </c>
      <c r="L3" s="32" t="s">
        <v>82</v>
      </c>
      <c r="M3" s="32" t="s">
        <v>83</v>
      </c>
      <c r="N3" s="28" t="s">
        <v>129</v>
      </c>
      <c r="O3" s="28" t="s">
        <v>93</v>
      </c>
      <c r="P3" s="24" t="s">
        <v>97</v>
      </c>
      <c r="Q3" s="25" t="s">
        <v>98</v>
      </c>
      <c r="R3" s="44" t="s">
        <v>141</v>
      </c>
      <c r="S3" s="24" t="s">
        <v>99</v>
      </c>
      <c r="T3" s="24" t="s">
        <v>91</v>
      </c>
      <c r="U3" s="25" t="s">
        <v>127</v>
      </c>
      <c r="V3" s="8" t="s">
        <v>91</v>
      </c>
      <c r="W3" s="8"/>
      <c r="X3" s="42" t="s">
        <v>126</v>
      </c>
      <c r="Y3" s="8" t="s">
        <v>91</v>
      </c>
      <c r="Z3" s="8"/>
      <c r="AA3" s="8" t="s">
        <v>89</v>
      </c>
      <c r="AB3" s="8" t="s">
        <v>89</v>
      </c>
      <c r="AC3" s="8" t="s">
        <v>91</v>
      </c>
      <c r="AD3" s="8" t="s">
        <v>89</v>
      </c>
      <c r="AE3" s="23" t="s">
        <v>94</v>
      </c>
      <c r="AF3" s="23" t="s">
        <v>95</v>
      </c>
      <c r="AG3" s="26" t="s">
        <v>96</v>
      </c>
    </row>
    <row r="4" spans="1:33" s="27" customFormat="1" ht="195">
      <c r="A4" s="31">
        <f>A3+1</f>
        <v>2</v>
      </c>
      <c r="B4" s="34" t="s">
        <v>146</v>
      </c>
      <c r="C4" s="28" t="s">
        <v>159</v>
      </c>
      <c r="D4" s="28" t="s">
        <v>152</v>
      </c>
      <c r="E4" s="28" t="s">
        <v>106</v>
      </c>
      <c r="F4" s="28" t="s">
        <v>109</v>
      </c>
      <c r="G4" s="28"/>
      <c r="H4" s="28"/>
      <c r="I4" s="28" t="s">
        <v>21</v>
      </c>
      <c r="J4" s="28" t="s">
        <v>105</v>
      </c>
      <c r="K4" s="28" t="s">
        <v>108</v>
      </c>
      <c r="L4" s="28" t="s">
        <v>131</v>
      </c>
      <c r="M4" s="28" t="s">
        <v>83</v>
      </c>
      <c r="N4" s="28" t="s">
        <v>129</v>
      </c>
      <c r="O4" s="28" t="s">
        <v>93</v>
      </c>
      <c r="P4" s="25" t="s">
        <v>139</v>
      </c>
      <c r="Q4" s="25" t="s">
        <v>136</v>
      </c>
      <c r="R4" s="44" t="s">
        <v>141</v>
      </c>
      <c r="S4" s="24" t="s">
        <v>99</v>
      </c>
      <c r="T4" s="25" t="s">
        <v>89</v>
      </c>
      <c r="U4" s="25" t="s">
        <v>90</v>
      </c>
      <c r="V4" s="23" t="s">
        <v>91</v>
      </c>
      <c r="W4" s="23"/>
      <c r="X4" s="28" t="s">
        <v>121</v>
      </c>
      <c r="Y4" s="23" t="s">
        <v>91</v>
      </c>
      <c r="Z4" s="23"/>
      <c r="AA4" s="23" t="s">
        <v>91</v>
      </c>
      <c r="AB4" s="23" t="s">
        <v>91</v>
      </c>
      <c r="AC4" s="23" t="s">
        <v>91</v>
      </c>
      <c r="AD4" s="23" t="s">
        <v>91</v>
      </c>
      <c r="AE4" s="23" t="s">
        <v>94</v>
      </c>
      <c r="AF4" s="23" t="s">
        <v>95</v>
      </c>
      <c r="AG4" s="26" t="s">
        <v>96</v>
      </c>
    </row>
    <row r="5" spans="1:33" ht="60">
      <c r="A5" s="30">
        <f t="shared" ref="A5:A8" si="0">A4+1</f>
        <v>3</v>
      </c>
      <c r="B5" s="34" t="s">
        <v>117</v>
      </c>
      <c r="C5" s="28" t="s">
        <v>156</v>
      </c>
      <c r="D5" s="28" t="s">
        <v>151</v>
      </c>
      <c r="E5" s="32" t="s">
        <v>107</v>
      </c>
      <c r="F5" s="28" t="s">
        <v>110</v>
      </c>
      <c r="G5" s="32"/>
      <c r="H5" s="32"/>
      <c r="I5" s="32" t="s">
        <v>21</v>
      </c>
      <c r="J5" s="32" t="s">
        <v>104</v>
      </c>
      <c r="K5" s="28" t="s">
        <v>118</v>
      </c>
      <c r="L5" s="32" t="s">
        <v>132</v>
      </c>
      <c r="M5" s="32" t="s">
        <v>130</v>
      </c>
      <c r="N5" s="28" t="s">
        <v>128</v>
      </c>
      <c r="O5" s="32" t="s">
        <v>93</v>
      </c>
      <c r="P5" s="24" t="s">
        <v>97</v>
      </c>
      <c r="Q5" s="24"/>
      <c r="R5" s="44" t="s">
        <v>141</v>
      </c>
      <c r="S5" s="24" t="s">
        <v>99</v>
      </c>
      <c r="T5" s="24" t="s">
        <v>91</v>
      </c>
      <c r="U5" s="8" t="s">
        <v>127</v>
      </c>
      <c r="V5" s="8" t="s">
        <v>91</v>
      </c>
      <c r="W5" s="8"/>
      <c r="X5" s="28" t="s">
        <v>122</v>
      </c>
      <c r="Y5" s="8" t="s">
        <v>91</v>
      </c>
      <c r="Z5" s="8"/>
      <c r="AA5" s="8" t="s">
        <v>91</v>
      </c>
      <c r="AB5" s="8" t="s">
        <v>91</v>
      </c>
      <c r="AC5" s="8" t="s">
        <v>89</v>
      </c>
      <c r="AD5" s="8" t="s">
        <v>89</v>
      </c>
      <c r="AE5" s="23" t="s">
        <v>94</v>
      </c>
      <c r="AF5" s="23" t="s">
        <v>95</v>
      </c>
      <c r="AG5" s="26" t="s">
        <v>96</v>
      </c>
    </row>
    <row r="6" spans="1:33" ht="195">
      <c r="A6" s="30">
        <f t="shared" si="0"/>
        <v>4</v>
      </c>
      <c r="B6" s="34" t="s">
        <v>101</v>
      </c>
      <c r="C6" s="28" t="s">
        <v>157</v>
      </c>
      <c r="D6" s="28" t="s">
        <v>150</v>
      </c>
      <c r="E6" s="32" t="s">
        <v>107</v>
      </c>
      <c r="F6" s="28" t="s">
        <v>111</v>
      </c>
      <c r="G6" s="39">
        <v>44927</v>
      </c>
      <c r="H6" s="39">
        <v>46388</v>
      </c>
      <c r="I6" s="32" t="s">
        <v>21</v>
      </c>
      <c r="J6" s="28" t="s">
        <v>80</v>
      </c>
      <c r="K6" s="28" t="s">
        <v>119</v>
      </c>
      <c r="L6" s="32" t="s">
        <v>133</v>
      </c>
      <c r="M6" s="32" t="s">
        <v>83</v>
      </c>
      <c r="N6" s="28" t="s">
        <v>129</v>
      </c>
      <c r="O6" s="32" t="s">
        <v>93</v>
      </c>
      <c r="P6" s="24" t="s">
        <v>113</v>
      </c>
      <c r="Q6" s="24" t="s">
        <v>114</v>
      </c>
      <c r="R6" s="44" t="s">
        <v>141</v>
      </c>
      <c r="S6" s="24" t="s">
        <v>99</v>
      </c>
      <c r="T6" s="24" t="s">
        <v>91</v>
      </c>
      <c r="U6" s="25" t="s">
        <v>127</v>
      </c>
      <c r="V6" s="8" t="s">
        <v>89</v>
      </c>
      <c r="W6" s="8"/>
      <c r="X6" s="28" t="s">
        <v>123</v>
      </c>
      <c r="Y6" s="8" t="s">
        <v>91</v>
      </c>
      <c r="Z6" s="8"/>
      <c r="AA6" s="8" t="s">
        <v>91</v>
      </c>
      <c r="AB6" s="8" t="s">
        <v>89</v>
      </c>
      <c r="AC6" s="8" t="s">
        <v>91</v>
      </c>
      <c r="AD6" s="8" t="s">
        <v>89</v>
      </c>
      <c r="AE6" s="23" t="s">
        <v>94</v>
      </c>
      <c r="AF6" s="23" t="s">
        <v>95</v>
      </c>
      <c r="AG6" s="26" t="s">
        <v>96</v>
      </c>
    </row>
    <row r="7" spans="1:33" ht="195">
      <c r="A7" s="30">
        <f t="shared" si="0"/>
        <v>5</v>
      </c>
      <c r="B7" s="35" t="s">
        <v>102</v>
      </c>
      <c r="C7" s="28" t="s">
        <v>144</v>
      </c>
      <c r="D7" s="28" t="s">
        <v>149</v>
      </c>
      <c r="E7" s="32" t="s">
        <v>107</v>
      </c>
      <c r="F7" s="32" t="s">
        <v>112</v>
      </c>
      <c r="G7" s="39">
        <v>44927</v>
      </c>
      <c r="H7" s="39">
        <v>46388</v>
      </c>
      <c r="I7" s="32" t="s">
        <v>21</v>
      </c>
      <c r="J7" s="28" t="s">
        <v>115</v>
      </c>
      <c r="K7" s="28" t="s">
        <v>102</v>
      </c>
      <c r="L7" s="32" t="s">
        <v>131</v>
      </c>
      <c r="M7" s="28" t="s">
        <v>83</v>
      </c>
      <c r="N7" s="28" t="s">
        <v>129</v>
      </c>
      <c r="O7" s="32" t="s">
        <v>93</v>
      </c>
      <c r="P7" s="24" t="s">
        <v>135</v>
      </c>
      <c r="Q7" s="24" t="s">
        <v>136</v>
      </c>
      <c r="R7" s="44" t="s">
        <v>141</v>
      </c>
      <c r="S7" s="24" t="s">
        <v>99</v>
      </c>
      <c r="T7" s="24" t="s">
        <v>89</v>
      </c>
      <c r="U7" s="8" t="s">
        <v>127</v>
      </c>
      <c r="V7" s="8" t="s">
        <v>91</v>
      </c>
      <c r="W7" s="8"/>
      <c r="X7" s="28" t="s">
        <v>124</v>
      </c>
      <c r="Y7" s="8" t="s">
        <v>91</v>
      </c>
      <c r="Z7" s="8"/>
      <c r="AA7" s="8" t="s">
        <v>91</v>
      </c>
      <c r="AB7" s="8" t="s">
        <v>91</v>
      </c>
      <c r="AC7" s="8" t="s">
        <v>91</v>
      </c>
      <c r="AD7" s="8" t="s">
        <v>91</v>
      </c>
      <c r="AE7" s="23" t="s">
        <v>94</v>
      </c>
      <c r="AF7" s="23" t="s">
        <v>95</v>
      </c>
      <c r="AG7" s="26" t="s">
        <v>96</v>
      </c>
    </row>
    <row r="8" spans="1:33" ht="195">
      <c r="A8" s="30">
        <f t="shared" si="0"/>
        <v>6</v>
      </c>
      <c r="B8" s="34" t="s">
        <v>103</v>
      </c>
      <c r="C8" s="28" t="s">
        <v>158</v>
      </c>
      <c r="D8" s="28" t="s">
        <v>148</v>
      </c>
      <c r="E8" s="32" t="s">
        <v>107</v>
      </c>
      <c r="F8" s="33" t="s">
        <v>111</v>
      </c>
      <c r="G8" s="39">
        <v>44927</v>
      </c>
      <c r="H8" s="39">
        <v>46388</v>
      </c>
      <c r="I8" s="32" t="s">
        <v>21</v>
      </c>
      <c r="J8" s="32" t="s">
        <v>116</v>
      </c>
      <c r="K8" s="28" t="s">
        <v>120</v>
      </c>
      <c r="L8" s="32" t="s">
        <v>134</v>
      </c>
      <c r="M8" s="32" t="s">
        <v>83</v>
      </c>
      <c r="N8" s="28" t="s">
        <v>129</v>
      </c>
      <c r="O8" s="32" t="s">
        <v>93</v>
      </c>
      <c r="P8" s="24" t="s">
        <v>138</v>
      </c>
      <c r="Q8" s="24" t="s">
        <v>137</v>
      </c>
      <c r="R8" s="44" t="s">
        <v>141</v>
      </c>
      <c r="S8" s="24" t="s">
        <v>99</v>
      </c>
      <c r="T8" s="24" t="s">
        <v>91</v>
      </c>
      <c r="U8" s="8" t="s">
        <v>127</v>
      </c>
      <c r="V8" s="8" t="s">
        <v>91</v>
      </c>
      <c r="W8" s="8"/>
      <c r="X8" s="28" t="s">
        <v>125</v>
      </c>
      <c r="Y8" s="8" t="s">
        <v>91</v>
      </c>
      <c r="Z8" s="8"/>
      <c r="AA8" s="8" t="s">
        <v>91</v>
      </c>
      <c r="AB8" s="8" t="s">
        <v>91</v>
      </c>
      <c r="AC8" s="8" t="s">
        <v>91</v>
      </c>
      <c r="AD8" s="8" t="s">
        <v>89</v>
      </c>
      <c r="AE8" s="23" t="s">
        <v>94</v>
      </c>
      <c r="AF8" s="23" t="s">
        <v>95</v>
      </c>
      <c r="AG8" s="26" t="s">
        <v>96</v>
      </c>
    </row>
    <row r="9" spans="1:33" ht="195">
      <c r="A9" s="30">
        <v>7</v>
      </c>
      <c r="B9" s="36" t="s">
        <v>143</v>
      </c>
      <c r="C9" s="41" t="s">
        <v>147</v>
      </c>
      <c r="D9" s="41" t="s">
        <v>154</v>
      </c>
      <c r="E9" s="32" t="s">
        <v>107</v>
      </c>
      <c r="F9" s="33" t="s">
        <v>111</v>
      </c>
      <c r="G9" s="40">
        <v>44927</v>
      </c>
      <c r="H9" s="40">
        <v>46388</v>
      </c>
      <c r="I9" s="33" t="s">
        <v>21</v>
      </c>
      <c r="J9" s="33" t="s">
        <v>104</v>
      </c>
      <c r="K9" s="41" t="s">
        <v>140</v>
      </c>
      <c r="L9" s="33" t="s">
        <v>82</v>
      </c>
      <c r="M9" s="32" t="s">
        <v>83</v>
      </c>
      <c r="N9" s="28" t="s">
        <v>129</v>
      </c>
      <c r="O9" s="33" t="s">
        <v>93</v>
      </c>
      <c r="P9" s="29" t="s">
        <v>135</v>
      </c>
      <c r="Q9" s="24" t="s">
        <v>136</v>
      </c>
      <c r="R9" s="44" t="s">
        <v>141</v>
      </c>
      <c r="S9" s="29" t="s">
        <v>99</v>
      </c>
      <c r="T9" s="29" t="s">
        <v>89</v>
      </c>
      <c r="U9" s="1" t="s">
        <v>142</v>
      </c>
      <c r="V9" s="1" t="s">
        <v>91</v>
      </c>
      <c r="W9" s="1"/>
      <c r="X9" s="41" t="s">
        <v>154</v>
      </c>
      <c r="Y9" s="1" t="s">
        <v>91</v>
      </c>
      <c r="Z9" s="1"/>
      <c r="AA9" s="1" t="s">
        <v>91</v>
      </c>
      <c r="AB9" s="1" t="s">
        <v>91</v>
      </c>
      <c r="AC9" s="1" t="s">
        <v>89</v>
      </c>
      <c r="AD9" s="1" t="s">
        <v>91</v>
      </c>
      <c r="AE9" s="1" t="s">
        <v>94</v>
      </c>
      <c r="AF9" s="1" t="s">
        <v>95</v>
      </c>
      <c r="AG9" s="26" t="s">
        <v>96</v>
      </c>
    </row>
    <row r="10" spans="1:33">
      <c r="A10" s="30"/>
      <c r="B10" s="37"/>
      <c r="C10" s="1"/>
      <c r="D10" s="43"/>
      <c r="E10" s="1"/>
      <c r="F10" s="1"/>
      <c r="G10" s="1"/>
      <c r="H10" s="1"/>
      <c r="I10" s="1"/>
      <c r="J10" s="1"/>
      <c r="K10" s="8"/>
      <c r="L10" s="1"/>
      <c r="M10" s="1"/>
      <c r="N10" s="43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2" spans="1:33" ht="18.75">
      <c r="B12" s="15" t="s">
        <v>72</v>
      </c>
      <c r="C12" s="15" t="s">
        <v>73</v>
      </c>
    </row>
  </sheetData>
  <hyperlinks>
    <hyperlink ref="AG4" r:id="rId1"/>
    <hyperlink ref="AG3" r:id="rId2"/>
    <hyperlink ref="AG5" r:id="rId3"/>
    <hyperlink ref="AG6" r:id="rId4"/>
    <hyperlink ref="AG7" r:id="rId5"/>
    <hyperlink ref="AG8" r:id="rId6"/>
    <hyperlink ref="AG9" r:id="rId7"/>
  </hyperlinks>
  <pageMargins left="0.7" right="0.7" top="0.75" bottom="0.75" header="0.3" footer="0.3"/>
  <pageSetup paperSize="9" scale="16" orientation="landscape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4"/>
  <sheetViews>
    <sheetView topLeftCell="A15" workbookViewId="0">
      <selection activeCell="C23" sqref="C23"/>
    </sheetView>
  </sheetViews>
  <sheetFormatPr defaultRowHeight="15"/>
  <cols>
    <col min="1" max="1" width="4.42578125" style="6" bestFit="1" customWidth="1"/>
    <col min="2" max="2" width="35.85546875" style="9" bestFit="1" customWidth="1"/>
    <col min="3" max="3" width="73.85546875" style="2" customWidth="1"/>
    <col min="4" max="4" width="46.7109375" style="2" customWidth="1"/>
  </cols>
  <sheetData>
    <row r="1" spans="1:4" s="6" customFormat="1" ht="22.5" customHeight="1">
      <c r="A1" s="17" t="s">
        <v>0</v>
      </c>
      <c r="B1" s="17" t="s">
        <v>1</v>
      </c>
      <c r="C1" s="18" t="s">
        <v>18</v>
      </c>
      <c r="D1" s="18" t="s">
        <v>74</v>
      </c>
    </row>
    <row r="2" spans="1:4" ht="30">
      <c r="A2" s="12">
        <v>1</v>
      </c>
      <c r="B2" s="5" t="s">
        <v>2</v>
      </c>
      <c r="C2" s="3" t="s">
        <v>42</v>
      </c>
      <c r="D2" s="19" t="s">
        <v>75</v>
      </c>
    </row>
    <row r="3" spans="1:4" ht="122.25">
      <c r="A3" s="12">
        <v>2</v>
      </c>
      <c r="B3" s="5" t="s">
        <v>3</v>
      </c>
      <c r="C3" s="4" t="s">
        <v>70</v>
      </c>
      <c r="D3" s="19" t="s">
        <v>76</v>
      </c>
    </row>
    <row r="4" spans="1:4">
      <c r="A4" s="12">
        <v>3</v>
      </c>
      <c r="B4" s="5" t="s">
        <v>48</v>
      </c>
      <c r="C4" s="4" t="s">
        <v>49</v>
      </c>
      <c r="D4" s="20" t="s">
        <v>77</v>
      </c>
    </row>
    <row r="5" spans="1:4">
      <c r="A5" s="12">
        <v>4</v>
      </c>
      <c r="B5" s="5" t="s">
        <v>5</v>
      </c>
      <c r="C5" s="4" t="s">
        <v>17</v>
      </c>
      <c r="D5" s="20" t="s">
        <v>78</v>
      </c>
    </row>
    <row r="6" spans="1:4">
      <c r="A6" s="12">
        <v>5</v>
      </c>
      <c r="B6" s="5" t="s">
        <v>6</v>
      </c>
      <c r="C6" s="4" t="s">
        <v>63</v>
      </c>
      <c r="D6" s="20" t="s">
        <v>79</v>
      </c>
    </row>
    <row r="7" spans="1:4">
      <c r="A7" s="12">
        <v>6</v>
      </c>
      <c r="B7" s="5" t="s">
        <v>7</v>
      </c>
      <c r="C7" s="4" t="s">
        <v>22</v>
      </c>
      <c r="D7" s="21">
        <v>44911</v>
      </c>
    </row>
    <row r="8" spans="1:4">
      <c r="A8" s="12">
        <v>7</v>
      </c>
      <c r="B8" s="5" t="s">
        <v>64</v>
      </c>
      <c r="C8" s="4" t="s">
        <v>64</v>
      </c>
      <c r="D8" s="21">
        <v>50758</v>
      </c>
    </row>
    <row r="9" spans="1:4">
      <c r="A9" s="12">
        <v>8</v>
      </c>
      <c r="B9" s="5" t="s">
        <v>8</v>
      </c>
      <c r="C9" s="4" t="s">
        <v>21</v>
      </c>
      <c r="D9" s="20" t="s">
        <v>21</v>
      </c>
    </row>
    <row r="10" spans="1:4" ht="75">
      <c r="A10" s="12">
        <v>9</v>
      </c>
      <c r="B10" s="5" t="s">
        <v>9</v>
      </c>
      <c r="C10" s="3" t="s">
        <v>71</v>
      </c>
      <c r="D10" s="19" t="s">
        <v>80</v>
      </c>
    </row>
    <row r="11" spans="1:4" ht="240">
      <c r="A11" s="12">
        <v>10</v>
      </c>
      <c r="B11" s="5" t="s">
        <v>4</v>
      </c>
      <c r="C11" s="3" t="s">
        <v>65</v>
      </c>
      <c r="D11" s="38" t="s">
        <v>81</v>
      </c>
    </row>
    <row r="12" spans="1:4">
      <c r="A12" s="12">
        <v>11</v>
      </c>
      <c r="B12" s="5" t="s">
        <v>10</v>
      </c>
      <c r="C12" s="4" t="s">
        <v>19</v>
      </c>
      <c r="D12" s="20" t="s">
        <v>82</v>
      </c>
    </row>
    <row r="13" spans="1:4">
      <c r="A13" s="12">
        <v>12</v>
      </c>
      <c r="B13" s="5" t="s">
        <v>11</v>
      </c>
      <c r="C13" s="4" t="s">
        <v>20</v>
      </c>
      <c r="D13" s="20" t="s">
        <v>83</v>
      </c>
    </row>
    <row r="14" spans="1:4" ht="135">
      <c r="A14" s="12">
        <v>13</v>
      </c>
      <c r="B14" s="5" t="s">
        <v>12</v>
      </c>
      <c r="C14" s="3" t="s">
        <v>62</v>
      </c>
      <c r="D14" s="19" t="s">
        <v>84</v>
      </c>
    </row>
    <row r="15" spans="1:4">
      <c r="A15" s="12">
        <v>14</v>
      </c>
      <c r="B15" s="5" t="s">
        <v>13</v>
      </c>
      <c r="C15" s="4" t="s">
        <v>59</v>
      </c>
      <c r="D15" s="20" t="s">
        <v>85</v>
      </c>
    </row>
    <row r="16" spans="1:4">
      <c r="A16" s="12">
        <v>15</v>
      </c>
      <c r="B16" s="5" t="s">
        <v>14</v>
      </c>
      <c r="C16" s="4" t="s">
        <v>60</v>
      </c>
      <c r="D16" s="20" t="s">
        <v>86</v>
      </c>
    </row>
    <row r="17" spans="1:4">
      <c r="A17" s="12">
        <v>16</v>
      </c>
      <c r="B17" s="5" t="s">
        <v>15</v>
      </c>
      <c r="C17" s="4" t="s">
        <v>61</v>
      </c>
      <c r="D17" s="20" t="s">
        <v>87</v>
      </c>
    </row>
    <row r="18" spans="1:4">
      <c r="A18" s="12">
        <v>17</v>
      </c>
      <c r="B18" s="5" t="s">
        <v>16</v>
      </c>
      <c r="C18" s="4" t="s">
        <v>43</v>
      </c>
      <c r="D18" s="20" t="s">
        <v>87</v>
      </c>
    </row>
    <row r="19" spans="1:4" ht="135">
      <c r="A19" s="12">
        <v>18</v>
      </c>
      <c r="B19" s="7" t="s">
        <v>27</v>
      </c>
      <c r="C19" s="3" t="s">
        <v>66</v>
      </c>
      <c r="D19" s="19" t="s">
        <v>88</v>
      </c>
    </row>
    <row r="20" spans="1:4">
      <c r="A20" s="12">
        <v>19</v>
      </c>
      <c r="B20" s="7" t="s">
        <v>28</v>
      </c>
      <c r="C20" s="4" t="s">
        <v>39</v>
      </c>
      <c r="D20" s="20" t="s">
        <v>89</v>
      </c>
    </row>
    <row r="21" spans="1:4">
      <c r="A21" s="12">
        <v>20</v>
      </c>
      <c r="B21" s="7" t="s">
        <v>35</v>
      </c>
      <c r="C21" s="4" t="s">
        <v>37</v>
      </c>
      <c r="D21" s="20" t="s">
        <v>90</v>
      </c>
    </row>
    <row r="22" spans="1:4">
      <c r="A22" s="12">
        <v>21</v>
      </c>
      <c r="B22" s="7" t="s">
        <v>36</v>
      </c>
      <c r="C22" s="4" t="s">
        <v>38</v>
      </c>
      <c r="D22" s="20" t="s">
        <v>91</v>
      </c>
    </row>
    <row r="23" spans="1:4" ht="30">
      <c r="A23" s="12">
        <v>22</v>
      </c>
      <c r="B23" s="7" t="s">
        <v>67</v>
      </c>
      <c r="C23" s="4" t="s">
        <v>40</v>
      </c>
      <c r="D23" s="22">
        <v>1</v>
      </c>
    </row>
    <row r="24" spans="1:4">
      <c r="A24" s="12">
        <v>23</v>
      </c>
      <c r="B24" s="7" t="s">
        <v>34</v>
      </c>
      <c r="C24" s="4" t="s">
        <v>68</v>
      </c>
      <c r="D24" s="20" t="s">
        <v>92</v>
      </c>
    </row>
    <row r="25" spans="1:4" ht="30">
      <c r="A25" s="12">
        <v>24</v>
      </c>
      <c r="B25" s="7" t="s">
        <v>52</v>
      </c>
      <c r="C25" s="4" t="s">
        <v>39</v>
      </c>
      <c r="D25" s="20" t="s">
        <v>91</v>
      </c>
    </row>
    <row r="26" spans="1:4">
      <c r="A26" s="12">
        <v>25</v>
      </c>
      <c r="B26" s="7" t="s">
        <v>32</v>
      </c>
      <c r="C26" s="4" t="s">
        <v>69</v>
      </c>
      <c r="D26" s="20" t="s">
        <v>87</v>
      </c>
    </row>
    <row r="27" spans="1:4">
      <c r="A27" s="12">
        <v>26</v>
      </c>
      <c r="B27" s="7" t="s">
        <v>33</v>
      </c>
      <c r="C27" s="4" t="s">
        <v>39</v>
      </c>
      <c r="D27" s="20" t="s">
        <v>91</v>
      </c>
    </row>
    <row r="28" spans="1:4" ht="30">
      <c r="A28" s="12">
        <v>27</v>
      </c>
      <c r="B28" s="7" t="s">
        <v>31</v>
      </c>
      <c r="C28" s="4" t="s">
        <v>41</v>
      </c>
      <c r="D28" s="20" t="s">
        <v>91</v>
      </c>
    </row>
    <row r="29" spans="1:4">
      <c r="A29" s="12">
        <v>28</v>
      </c>
      <c r="B29" s="7" t="s">
        <v>29</v>
      </c>
      <c r="C29" s="4" t="s">
        <v>39</v>
      </c>
      <c r="D29" s="20" t="s">
        <v>89</v>
      </c>
    </row>
    <row r="30" spans="1:4">
      <c r="A30" s="12">
        <v>29</v>
      </c>
      <c r="B30" s="7" t="s">
        <v>30</v>
      </c>
      <c r="C30" s="4" t="s">
        <v>39</v>
      </c>
      <c r="D30" s="20" t="s">
        <v>91</v>
      </c>
    </row>
    <row r="31" spans="1:4">
      <c r="A31" s="12">
        <v>30</v>
      </c>
      <c r="B31" s="5" t="s">
        <v>23</v>
      </c>
      <c r="C31" s="4" t="s">
        <v>44</v>
      </c>
      <c r="D31" s="4"/>
    </row>
    <row r="32" spans="1:4">
      <c r="A32" s="12">
        <v>31</v>
      </c>
      <c r="B32" s="5" t="s">
        <v>26</v>
      </c>
      <c r="C32" s="4" t="s">
        <v>45</v>
      </c>
      <c r="D32" s="4"/>
    </row>
    <row r="33" spans="1:4">
      <c r="A33" s="12">
        <v>32</v>
      </c>
      <c r="B33" s="5" t="s">
        <v>24</v>
      </c>
      <c r="C33" s="4" t="s">
        <v>46</v>
      </c>
      <c r="D33" s="4"/>
    </row>
    <row r="34" spans="1:4">
      <c r="A34" s="12">
        <v>33</v>
      </c>
      <c r="B34" s="5" t="s">
        <v>25</v>
      </c>
      <c r="C34" s="4" t="s">
        <v>47</v>
      </c>
      <c r="D34" s="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Data Upload</vt:lpstr>
      <vt:lpstr>Khajuraho Convention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cp:lastPrinted>2023-01-23T10:14:44Z</cp:lastPrinted>
  <dcterms:created xsi:type="dcterms:W3CDTF">2022-12-19T07:12:33Z</dcterms:created>
  <dcterms:modified xsi:type="dcterms:W3CDTF">2023-02-07T22:03:57Z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